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<sst xmlns="http://schemas.openxmlformats.org/spreadsheetml/2006/main" count="56" uniqueCount="30">
  <si>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</si>
  <si>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</si>
  <si>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</si>
  <si>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</si>
  <si>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</si>
  <si>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</si>
  <si>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</si>
  <si>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</si>
  <si>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</si>
  <si>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</si>
  <si>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</si>
  <si>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</si>
  <si>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（60分）</t>
  </si>
  <si>
    <t>业绩                  （6分）</t>
  </si>
  <si>
    <t>企业实力（23分）</t>
  </si>
  <si>
    <t xml:space="preserve">质量保证                              （2分） </t>
  </si>
  <si>
    <t>售后服务             （9分）</t>
  </si>
  <si>
    <t>共同类评分因素</t>
  </si>
  <si>
    <t>四川洋升管业有限公司</t>
  </si>
  <si>
    <t>是</t>
  </si>
  <si>
    <t>/</t>
  </si>
  <si>
    <t>第一中标候选人：成都鑫天泽实业有限公司
单价合计金额：45580元/吨
第二中标候选人：四川洋升管业有限公司
单价合计金额：48610元/吨
第三中标候选人：四川上元青城商贸有限公司
单价合计金额：43700元/吨</t>
  </si>
  <si>
    <t>四川棣昕管道有限公司</t>
  </si>
  <si>
    <t>成都新泽睿商贸有限公司</t>
  </si>
  <si>
    <t>圣戈班管道系统有限公司</t>
  </si>
  <si>
    <t>否</t>
  </si>
  <si>
    <t>报价超过招标文件控制单价</t>
  </si>
  <si>
    <t>四川上元青城商贸有限公司</t>
  </si>
  <si>
    <t>成都鑫天泽实业有限公司</t>
  </si>
  <si>
    <t>成都市馨瑞和建材有限公司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</si>
</sst>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0"/>
      <name val="仿宋"/>
      <family val="3"/>
      <charset val="134"/>
    </font>
    <font>
      <sz val="10"/>
      <color rgb="FF191F25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24320;&#65289;&#24320;&#26631;&#34920;&#26684;_&#20914;&#31361;&#25991;&#20214;_Administrator_2026040308313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2026年度球墨铸铁管管材及管件采购项目</v>
          </cell>
        </row>
        <row r="2">
          <cell r="A2" t="str">
            <v>SCHL-2026-0060</v>
          </cell>
        </row>
        <row r="4">
          <cell r="A4" t="str">
            <v>2026年04月01日14:30（北京时间）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L6" sqref="L6:L12"/>
    </sheetView>
  </sheetViews>
  <sheetFormatPr defaultColWidth="9" defaultRowHeight="14.25"/>
  <cols>
    <col min="1" max="1" width="5.125" style="1" customWidth="1"/>
    <col min="2" max="2" width="22.875" style="1" customWidth="1"/>
    <col min="3" max="4" width="4.5" style="1" customWidth="1"/>
    <col min="5" max="5" width="12.375" style="1" customWidth="1"/>
    <col min="6" max="10" width="7.75" style="1" customWidth="1"/>
    <col min="11" max="11" width="8.8" style="1" customWidth="1"/>
    <col min="12" max="12" width="24.75" style="1" customWidth="1"/>
    <col min="13" max="14" width="22.625" style="1" customWidth="1"/>
    <col min="15" max="15" width="19.5" style="1" customWidth="1"/>
    <col min="16" max="245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6" customHeight="1" spans="1:12">
      <c r="A2" s="3" t="s">
        <v>1</v>
      </c>
      <c r="B2" s="4" t="str">
        <f>[1]Sheet1!A1</f>
        <v>2026年度球墨铸铁管管材及管件采购项目</v>
      </c>
      <c r="C2" s="5"/>
      <c r="D2" s="5"/>
      <c r="E2" s="5"/>
      <c r="F2" s="3" t="s">
        <v>2</v>
      </c>
      <c r="G2" s="5" t="str">
        <f>[1]Sheet1!A2</f>
        <v>SCHL-2026-0060</v>
      </c>
      <c r="H2" s="5"/>
      <c r="I2" s="5"/>
      <c r="J2" s="5"/>
      <c r="K2" s="6" t="s">
        <v>3</v>
      </c>
      <c r="L2" s="7" t="str">
        <f>[1]Sheet1!A4</f>
        <v>2026年04月01日14:30（北京时间）</v>
      </c>
    </row>
    <row r="3" ht="27" customHeight="1" spans="1:12">
      <c r="A3" s="8" t="s">
        <v>4</v>
      </c>
      <c r="B3" s="8" t="s">
        <v>5</v>
      </c>
      <c r="C3" s="8" t="s">
        <v>6</v>
      </c>
      <c r="D3" s="8" t="s">
        <v>7</v>
      </c>
      <c r="E3" s="6" t="s">
        <v>8</v>
      </c>
      <c r="F3" s="9" t="s">
        <v>9</v>
      </c>
      <c r="G3" s="9"/>
      <c r="H3" s="9"/>
      <c r="I3" s="9"/>
      <c r="J3" s="9"/>
      <c r="K3" s="8" t="s">
        <v>10</v>
      </c>
      <c r="L3" s="8" t="s">
        <v>11</v>
      </c>
    </row>
    <row r="4" ht="54" customHeight="1" spans="1:12">
      <c r="A4" s="8"/>
      <c r="B4" s="8"/>
      <c r="C4" s="8"/>
      <c r="D4" s="8"/>
      <c r="E4" s="6"/>
      <c r="F4" s="10" t="s">
        <v>12</v>
      </c>
      <c r="G4" s="11" t="s">
        <v>13</v>
      </c>
      <c r="H4" s="10" t="s">
        <v>14</v>
      </c>
      <c r="I4" s="10" t="s">
        <v>15</v>
      </c>
      <c r="J4" s="10" t="s">
        <v>16</v>
      </c>
      <c r="K4" s="8"/>
      <c r="L4" s="8"/>
    </row>
    <row r="5" ht="38" customHeight="1" spans="1:12">
      <c r="A5" s="12"/>
      <c r="B5" s="12"/>
      <c r="C5" s="12"/>
      <c r="D5" s="12"/>
      <c r="E5" s="6"/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12"/>
      <c r="L5" s="12"/>
    </row>
    <row r="6" ht="39" customHeight="1" spans="1:12">
      <c r="A6" s="3">
        <v>1</v>
      </c>
      <c r="B6" s="13" t="s">
        <v>18</v>
      </c>
      <c r="C6" s="14" t="s">
        <v>19</v>
      </c>
      <c r="D6" s="14" t="s">
        <v>19</v>
      </c>
      <c r="E6" s="14" t="s">
        <v>20</v>
      </c>
      <c r="F6" s="15">
        <v>46.52</v>
      </c>
      <c r="G6" s="16">
        <v>6</v>
      </c>
      <c r="H6" s="16">
        <v>23</v>
      </c>
      <c r="I6" s="16">
        <v>2</v>
      </c>
      <c r="J6" s="16">
        <v>9</v>
      </c>
      <c r="K6" s="16">
        <f>SUM(F6:J6)</f>
        <v>86.52</v>
      </c>
      <c r="L6" s="17" t="s">
        <v>21</v>
      </c>
    </row>
    <row r="7" ht="39" customHeight="1" spans="1:12">
      <c r="A7" s="3">
        <v>2</v>
      </c>
      <c r="B7" s="13" t="s">
        <v>22</v>
      </c>
      <c r="C7" s="14" t="s">
        <v>19</v>
      </c>
      <c r="D7" s="14" t="s">
        <v>19</v>
      </c>
      <c r="E7" s="14" t="s">
        <v>20</v>
      </c>
      <c r="F7" s="18">
        <v>43.7</v>
      </c>
      <c r="G7" s="16">
        <v>4</v>
      </c>
      <c r="H7" s="16">
        <v>12</v>
      </c>
      <c r="I7" s="16">
        <v>2</v>
      </c>
      <c r="J7" s="16">
        <v>6.2</v>
      </c>
      <c r="K7" s="16">
        <f>SUM(F7:J7)</f>
        <v>67.9</v>
      </c>
      <c r="L7" s="17"/>
    </row>
    <row r="8" ht="39" customHeight="1" spans="1:12">
      <c r="A8" s="3">
        <v>3</v>
      </c>
      <c r="B8" s="13" t="s">
        <v>23</v>
      </c>
      <c r="C8" s="14" t="s">
        <v>19</v>
      </c>
      <c r="D8" s="14" t="s">
        <v>19</v>
      </c>
      <c r="E8" s="14" t="s">
        <v>20</v>
      </c>
      <c r="F8" s="18">
        <v>41.54</v>
      </c>
      <c r="G8" s="16">
        <v>0</v>
      </c>
      <c r="H8" s="16">
        <v>6</v>
      </c>
      <c r="I8" s="16">
        <v>2</v>
      </c>
      <c r="J8" s="16">
        <v>6.2</v>
      </c>
      <c r="K8" s="16">
        <f>SUM(F8:J8)</f>
        <v>55.74</v>
      </c>
      <c r="L8" s="17"/>
    </row>
    <row r="9" ht="39" customHeight="1" spans="1:12">
      <c r="A9" s="3">
        <v>4</v>
      </c>
      <c r="B9" s="13" t="s">
        <v>24</v>
      </c>
      <c r="C9" s="14" t="s">
        <v>19</v>
      </c>
      <c r="D9" s="14" t="s">
        <v>25</v>
      </c>
      <c r="E9" s="19" t="s">
        <v>26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  <c r="K9" s="16">
        <f>SUM(F9:J9)</f>
        <v>0</v>
      </c>
      <c r="L9" s="17"/>
    </row>
    <row r="10" ht="39" customHeight="1" spans="1:12">
      <c r="A10" s="3">
        <v>5</v>
      </c>
      <c r="B10" s="13" t="s">
        <v>27</v>
      </c>
      <c r="C10" s="14" t="s">
        <v>19</v>
      </c>
      <c r="D10" s="14" t="s">
        <v>19</v>
      </c>
      <c r="E10" s="14" t="s">
        <v>20</v>
      </c>
      <c r="F10" s="18">
        <v>51.33</v>
      </c>
      <c r="G10" s="16">
        <v>4</v>
      </c>
      <c r="H10" s="16">
        <v>14</v>
      </c>
      <c r="I10" s="16">
        <v>2</v>
      </c>
      <c r="J10" s="16">
        <v>9</v>
      </c>
      <c r="K10" s="16">
        <f>SUM(F10:J10)</f>
        <v>80.33</v>
      </c>
      <c r="L10" s="17"/>
    </row>
    <row r="11" ht="39" customHeight="1" spans="1:12">
      <c r="A11" s="3">
        <v>6</v>
      </c>
      <c r="B11" s="13" t="s">
        <v>28</v>
      </c>
      <c r="C11" s="14" t="s">
        <v>19</v>
      </c>
      <c r="D11" s="14" t="s">
        <v>19</v>
      </c>
      <c r="E11" s="14" t="s">
        <v>20</v>
      </c>
      <c r="F11" s="18">
        <v>57.51</v>
      </c>
      <c r="G11" s="16">
        <v>6</v>
      </c>
      <c r="H11" s="16">
        <v>23</v>
      </c>
      <c r="I11" s="16">
        <v>2</v>
      </c>
      <c r="J11" s="16">
        <v>9</v>
      </c>
      <c r="K11" s="16">
        <f>SUM(F11:J11)</f>
        <v>97.51</v>
      </c>
      <c r="L11" s="17"/>
    </row>
    <row r="12" ht="39" customHeight="1" spans="1:12">
      <c r="A12" s="3">
        <v>7</v>
      </c>
      <c r="B12" s="13" t="s">
        <v>29</v>
      </c>
      <c r="C12" s="14" t="s">
        <v>19</v>
      </c>
      <c r="D12" s="14" t="s">
        <v>19</v>
      </c>
      <c r="E12" s="14" t="s">
        <v>20</v>
      </c>
      <c r="F12" s="18">
        <v>46.68</v>
      </c>
      <c r="G12" s="16">
        <v>0</v>
      </c>
      <c r="H12" s="16">
        <v>6</v>
      </c>
      <c r="I12" s="16">
        <v>2</v>
      </c>
      <c r="J12" s="16">
        <v>6.2</v>
      </c>
      <c r="K12" s="16">
        <f>SUM(F12:J12)</f>
        <v>60.88</v>
      </c>
      <c r="L12" s="17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12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2026-04-03T01:04:38Z</dcterms:created>
  <dcterms:modified xsi:type="dcterms:W3CDTF">2026-04-03T01:04:53Z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F82CF730B5CA42379F8EDCF673E2BB15_11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