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评审情况表 (2)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<sst xmlns="http://schemas.openxmlformats.org/spreadsheetml/2006/main" count="41" uniqueCount="26">
  <si>
    <t>评标情况表</t>
  </si>
  <si>
    <t xml:space="preserve">项目名称  </t>
  </si>
  <si>
    <t>项目编号</t>
  </si>
  <si>
    <t>评标时间</t>
  </si>
  <si>
    <t>序号</t>
  </si>
  <si>
    <t>投标人名称</t>
  </si>
  <si>
    <t>是否通过资格性审查</t>
  </si>
  <si>
    <t>是否通过符合性审查</t>
  </si>
  <si>
    <t>未通过原因</t>
  </si>
  <si>
    <t>各项平均得分</t>
  </si>
  <si>
    <t>平均得分汇总
(100分)</t>
  </si>
  <si>
    <t>评标结果</t>
  </si>
  <si>
    <t>报价
（20分）</t>
  </si>
  <si>
    <t>技术方案
（28分）</t>
  </si>
  <si>
    <t>后续服务方案 （28分）</t>
  </si>
  <si>
    <t>业绩 （24分）</t>
  </si>
  <si>
    <t>共同类评分因素</t>
  </si>
  <si>
    <t>技术类评分因素</t>
  </si>
  <si>
    <t>中国电信股份有限公司自贡分公司</t>
  </si>
  <si>
    <t>是</t>
  </si>
  <si>
    <t>/</t>
  </si>
  <si>
    <t>第一中标候选人：北京华体联合科技有限公司
报价金额：64,200,000.00元（大写：陆仟肆佰贰拾万元整）
第二中标候选人：中国电信股份有限公司自贡分公司
报价金额：67,219,837.00元（大写：陆仟柒佰贰拾壹万玖仟捌佰叁拾柒元整）
第三中标候选人：四川众航信息科技有限公司
报价金额：59,000,000.00元（大写：伍仟玖佰万元整）</t>
  </si>
  <si>
    <t>四川天启者工程咨询有限公司</t>
  </si>
  <si>
    <t>四川屏丰贸易有限公司</t>
  </si>
  <si>
    <t>四川众航信息科技有限公司</t>
  </si>
  <si>
    <t>北京华体联合科技有限公司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</si>
</sst>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2"/>
      <color theme="1"/>
      <name val="仿宋"/>
      <family val="3"/>
      <charset val="134"/>
    </font>
    <font>
      <sz val="11"/>
      <name val="仿宋"/>
      <family val="3"/>
      <charset val="134"/>
    </font>
    <font>
      <sz val="12"/>
      <color rgb="FF000000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2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2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5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65288;&#20844;&#24320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投标文件"/>
      <sheetName val="密封性回执单"/>
      <sheetName val="评标委员会签到表"/>
      <sheetName val="评标组长推选函"/>
      <sheetName val="专家纪律"/>
      <sheetName val="文件密封性"/>
      <sheetName val="开标一览表 "/>
      <sheetName val="资格性"/>
      <sheetName val="符合性"/>
      <sheetName val="澄清函"/>
      <sheetName val="未通过确认表"/>
      <sheetName val="项目评分表（技术专家）"/>
      <sheetName val="项目评分表（经济专家）"/>
      <sheetName val="项目评分表（法律专家）"/>
      <sheetName val="评分汇总表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西南体育大数据治理中心-数智体育融合平台服务项目</v>
          </cell>
        </row>
        <row r="2">
          <cell r="A2" t="str">
            <v>SCHL-2026-0046</v>
          </cell>
        </row>
        <row r="4">
          <cell r="A4" t="str">
            <v>2026年03月10日10:00（北京时间）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workbookViewId="0">
      <selection activeCell="O7" sqref="O7"/>
    </sheetView>
  </sheetViews>
  <sheetFormatPr defaultColWidth="9" defaultRowHeight="14.25"/>
  <cols>
    <col min="1" max="1" width="5.125" style="1" customWidth="1"/>
    <col min="2" max="2" width="26.625" style="1" customWidth="1"/>
    <col min="3" max="3" width="5.375" style="1" customWidth="1"/>
    <col min="4" max="5" width="5.625" style="1" customWidth="1"/>
    <col min="6" max="9" width="8.75" style="1" customWidth="1"/>
    <col min="10" max="10" width="8.8" style="1" customWidth="1"/>
    <col min="11" max="11" width="24.75" style="1" customWidth="1"/>
    <col min="12" max="12" width="4.625" style="1" customWidth="1"/>
    <col min="13" max="13" width="5.625" style="1" customWidth="1"/>
    <col min="14" max="14" width="27.375" style="1" customWidth="1"/>
    <col min="15" max="254" width="9" style="1"/>
  </cols>
  <sheetData>
    <row r="1" ht="39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6" customHeight="1" spans="1:11">
      <c r="A2" s="3" t="s">
        <v>1</v>
      </c>
      <c r="B2" s="4" t="str">
        <f>[1]Sheet1!A1</f>
        <v>西南体育大数据治理中心-数智体育融合平台服务项目</v>
      </c>
      <c r="C2" s="5"/>
      <c r="D2" s="5"/>
      <c r="E2" s="5"/>
      <c r="F2" s="3" t="s">
        <v>2</v>
      </c>
      <c r="G2" s="6" t="str">
        <f>[1]Sheet1!A2</f>
        <v>SCHL-2026-0046</v>
      </c>
      <c r="H2" s="6"/>
      <c r="I2" s="7"/>
      <c r="J2" s="8" t="s">
        <v>3</v>
      </c>
      <c r="K2" s="9" t="str">
        <f>[1]Sheet1!A4</f>
        <v>2026年03月10日10:00（北京时间）</v>
      </c>
    </row>
    <row r="3" ht="45" customHeight="1" spans="1:11">
      <c r="A3" s="10" t="s">
        <v>4</v>
      </c>
      <c r="B3" s="10" t="s">
        <v>5</v>
      </c>
      <c r="C3" s="10" t="s">
        <v>6</v>
      </c>
      <c r="D3" s="10" t="s">
        <v>7</v>
      </c>
      <c r="E3" s="8" t="s">
        <v>8</v>
      </c>
      <c r="F3" s="11" t="s">
        <v>9</v>
      </c>
      <c r="G3" s="11"/>
      <c r="H3" s="11"/>
      <c r="I3" s="11"/>
      <c r="J3" s="10" t="s">
        <v>10</v>
      </c>
      <c r="K3" s="10" t="s">
        <v>11</v>
      </c>
    </row>
    <row r="4" ht="45" customHeight="1" spans="1:11">
      <c r="A4" s="10"/>
      <c r="B4" s="10"/>
      <c r="C4" s="10"/>
      <c r="D4" s="10"/>
      <c r="E4" s="8"/>
      <c r="F4" s="12" t="s">
        <v>12</v>
      </c>
      <c r="G4" s="3" t="s">
        <v>13</v>
      </c>
      <c r="H4" s="8" t="s">
        <v>14</v>
      </c>
      <c r="I4" s="5" t="s">
        <v>15</v>
      </c>
      <c r="J4" s="10"/>
      <c r="K4" s="10"/>
    </row>
    <row r="5" ht="45" customHeight="1" spans="1:11">
      <c r="A5" s="13"/>
      <c r="B5" s="13"/>
      <c r="C5" s="13"/>
      <c r="D5" s="13"/>
      <c r="E5" s="8"/>
      <c r="F5" s="12" t="s">
        <v>16</v>
      </c>
      <c r="G5" s="3" t="s">
        <v>17</v>
      </c>
      <c r="H5" s="8" t="s">
        <v>17</v>
      </c>
      <c r="I5" s="5" t="s">
        <v>16</v>
      </c>
      <c r="J5" s="13"/>
      <c r="K5" s="13"/>
    </row>
    <row r="6" ht="52" customHeight="1" spans="1:11">
      <c r="A6" s="3">
        <v>1</v>
      </c>
      <c r="B6" s="14" t="s">
        <v>18</v>
      </c>
      <c r="C6" s="15" t="s">
        <v>19</v>
      </c>
      <c r="D6" s="15" t="s">
        <v>19</v>
      </c>
      <c r="E6" s="15" t="s">
        <v>20</v>
      </c>
      <c r="F6" s="16">
        <v>17.55</v>
      </c>
      <c r="G6" s="17">
        <v>14</v>
      </c>
      <c r="H6" s="17">
        <v>14</v>
      </c>
      <c r="I6" s="17">
        <v>24</v>
      </c>
      <c r="J6" s="17">
        <f>SUM(F6:I6)</f>
        <v>69.55</v>
      </c>
      <c r="K6" s="18" t="s">
        <v>21</v>
      </c>
    </row>
    <row r="7" ht="52" customHeight="1" spans="1:11">
      <c r="A7" s="3">
        <v>2</v>
      </c>
      <c r="B7" s="14" t="s">
        <v>22</v>
      </c>
      <c r="C7" s="15" t="s">
        <v>19</v>
      </c>
      <c r="D7" s="15" t="s">
        <v>19</v>
      </c>
      <c r="E7" s="15" t="s">
        <v>20</v>
      </c>
      <c r="F7" s="19">
        <v>18.09</v>
      </c>
      <c r="G7" s="17">
        <v>21</v>
      </c>
      <c r="H7" s="17">
        <v>21</v>
      </c>
      <c r="I7" s="17">
        <v>0</v>
      </c>
      <c r="J7" s="17">
        <f>SUM(F7:I7)</f>
        <v>60.09</v>
      </c>
      <c r="K7" s="18"/>
    </row>
    <row r="8" ht="52" customHeight="1" spans="1:11">
      <c r="A8" s="3">
        <v>3</v>
      </c>
      <c r="B8" s="14" t="s">
        <v>23</v>
      </c>
      <c r="C8" s="15" t="s">
        <v>19</v>
      </c>
      <c r="D8" s="15" t="s">
        <v>19</v>
      </c>
      <c r="E8" s="15" t="s">
        <v>20</v>
      </c>
      <c r="F8" s="19">
        <v>17.61</v>
      </c>
      <c r="G8" s="17">
        <v>20</v>
      </c>
      <c r="H8" s="17">
        <v>20</v>
      </c>
      <c r="I8" s="17">
        <v>0</v>
      </c>
      <c r="J8" s="17">
        <f>SUM(F8:I8)</f>
        <v>57.61</v>
      </c>
      <c r="K8" s="18"/>
    </row>
    <row r="9" ht="52" customHeight="1" spans="1:11">
      <c r="A9" s="3">
        <v>4</v>
      </c>
      <c r="B9" s="14" t="s">
        <v>24</v>
      </c>
      <c r="C9" s="15" t="s">
        <v>19</v>
      </c>
      <c r="D9" s="15" t="s">
        <v>19</v>
      </c>
      <c r="E9" s="15" t="s">
        <v>20</v>
      </c>
      <c r="F9" s="19">
        <v>20</v>
      </c>
      <c r="G9" s="17">
        <v>21</v>
      </c>
      <c r="H9" s="17">
        <v>21</v>
      </c>
      <c r="I9" s="17">
        <v>0</v>
      </c>
      <c r="J9" s="17">
        <f>SUM(F9:I9)</f>
        <v>62</v>
      </c>
      <c r="K9" s="18"/>
    </row>
    <row r="10" ht="52" customHeight="1" spans="1:11">
      <c r="A10" s="3">
        <v>5</v>
      </c>
      <c r="B10" s="14" t="s">
        <v>25</v>
      </c>
      <c r="C10" s="15" t="s">
        <v>19</v>
      </c>
      <c r="D10" s="15" t="s">
        <v>19</v>
      </c>
      <c r="E10" s="15" t="s">
        <v>20</v>
      </c>
      <c r="F10" s="19">
        <v>18.38</v>
      </c>
      <c r="G10" s="17">
        <v>22</v>
      </c>
      <c r="H10" s="17">
        <v>25</v>
      </c>
      <c r="I10" s="17">
        <v>24</v>
      </c>
      <c r="J10" s="17">
        <f>SUM(F10:I10)</f>
        <v>89.38</v>
      </c>
      <c r="K10" s="18"/>
    </row>
  </sheetData>
  <mergeCells count="12">
    <mergeCell ref="A1:K1"/>
    <mergeCell ref="B2:E2"/>
    <mergeCell ref="G2:I2"/>
    <mergeCell ref="F3:I3"/>
    <mergeCell ref="A3:A5"/>
    <mergeCell ref="B3:B5"/>
    <mergeCell ref="C3:C5"/>
    <mergeCell ref="D3:D5"/>
    <mergeCell ref="E3:E5"/>
    <mergeCell ref="J3:J5"/>
    <mergeCell ref="K3:K5"/>
    <mergeCell ref="K6:K10"/>
  </mergeCells>
  <printOptions horizontalCentered="1"/>
  <pageMargins left="0.590277777777778" right="0.590277777777778" top="0.590277777777778" bottom="0.590277777777778" header="0.389583333333333" footer="0.389583333333333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评审情况表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°</cp:lastModifiedBy>
  <dcterms:created xsi:type="dcterms:W3CDTF">2026-03-10T06:52:43Z</dcterms:created>
  <dcterms:modified xsi:type="dcterms:W3CDTF">2026-03-10T06:52:55Z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A989051BB7D0453095222E7C17B86CF0_11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