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<sst xmlns="http://schemas.openxmlformats.org/spreadsheetml/2006/main" count="33" uniqueCount="21">
  <si>
    <t>评审情况表</t>
  </si>
  <si>
    <t xml:space="preserve">项目名称  </t>
  </si>
  <si>
    <t>项目编号</t>
  </si>
  <si>
    <t>评审时间</t>
  </si>
  <si>
    <t>序号</t>
  </si>
  <si>
    <t>供应商名称</t>
  </si>
  <si>
    <t>是否通过资格性审查</t>
  </si>
  <si>
    <t>是否通过响应程度等审查</t>
  </si>
  <si>
    <t>未通过原因</t>
  </si>
  <si>
    <t>各项平均得分</t>
  </si>
  <si>
    <t>平均得分汇总
(100分)</t>
  </si>
  <si>
    <t>评审结果</t>
  </si>
  <si>
    <t>报价
（30分）</t>
  </si>
  <si>
    <t>服务方案
（48分）</t>
  </si>
  <si>
    <t>人员配备（16分）</t>
  </si>
  <si>
    <t>履约能力（6分）</t>
  </si>
  <si>
    <t>共同类评分因素</t>
  </si>
  <si>
    <t>技术类评分因素</t>
  </si>
  <si>
    <t>是</t>
  </si>
  <si>
    <t>/</t>
  </si>
  <si>
    <t>第一成交候选供应商：中国市政工程中南设计研究总院有限公司
报价金额：882,000.00元（大写：捌拾捌万贰仟元整）
第二成交候选供应商：信息产业电子第十一设计研究院科技工程股份有限公司
报价金额：931,000.00元（大写：玖拾叁万壹仟元整）
第三成交候选供应商：四川自力建筑勘测设计有限公司
报价金额：921,200.00元（大写：玖拾贰万壹仟贰佰元整）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</si>
</sst>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仿宋"/>
      <family val="3"/>
      <charset val="134"/>
    </font>
    <font>
      <sz val="12"/>
      <name val="仿宋"/>
      <family val="3"/>
      <charset val="134"/>
    </font>
    <font>
      <sz val="12"/>
      <color rgb="FF191F25"/>
      <name val="仿宋"/>
      <family val="3"/>
      <charset val="134"/>
    </font>
    <font>
      <sz val="12"/>
      <color theme="1"/>
      <name val="仿宋"/>
      <family val="3"/>
      <charset val="134"/>
    </font>
    <font>
      <sz val="11"/>
      <name val="仿宋"/>
      <family val="3"/>
      <charset val="134"/>
    </font>
    <font>
      <sz val="12"/>
      <color rgb="FF000000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SCHL-2026-0024&#22235;&#24029;&#23500;&#39034;&#26216;&#20809;&#32463;&#27982;&#24320;&#21457;&#21306;&#24037;&#19994;&#27745;&#27700;&#22788;&#29702;&#21378;&#21450;&#37197;&#22871;&#35774;&#26045;&#24314;&#35774;&#39033;&#30446;&#65288;&#20108;&#38454;&#27573;&#65289;&#26045;&#24037;&#22270;&#35774;&#35745;&#26381;&#21153;&#37319;&#36141;&#39033;&#30446;)\&#31454;&#20105;&#24615;&#30923;&#21830;&#34920;&#26684;\&#65288;&#30923;&#21830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响应文件"/>
      <sheetName val="评标委员会签到表"/>
      <sheetName val="评审组长推选函"/>
      <sheetName val="专家纪律"/>
      <sheetName val="文件密封性"/>
      <sheetName val="资格性"/>
      <sheetName val="资格性审查报告"/>
      <sheetName val="磋商记录表"/>
      <sheetName val="磋商实质性变动通知（若实质性变动）"/>
      <sheetName val="澄清函"/>
      <sheetName val="放弃函"/>
      <sheetName val="未通过确认表"/>
      <sheetName val="报价一览表 "/>
      <sheetName val="项目评分表（技术专家）"/>
      <sheetName val="项目评分表（经济专家）"/>
      <sheetName val="项目评分表（法律专家）"/>
      <sheetName val="评分汇总表"/>
      <sheetName val="评审委员会复核表"/>
      <sheetName val="项目复核报告"/>
      <sheetName val="评审报告回执单"/>
      <sheetName val="评审情况表"/>
      <sheetName val="反馈表"/>
      <sheetName val="采购项目终止论证意见"/>
    </sheetNames>
    <sheetDataSet>
      <sheetData sheetId="0">
        <row r="1">
          <cell r="A1" t="str">
            <v>四川富顺晨光经济开发区工业污水处理厂及配套设施建设项目（二阶段）施工图设计服务采购项目</v>
          </cell>
        </row>
        <row r="2">
          <cell r="A2" t="str">
            <v>SCHL-2026-0024</v>
          </cell>
        </row>
        <row r="2">
          <cell r="C2" t="str">
            <v>中国市政工程中南设计研究总院有限公司</v>
          </cell>
        </row>
        <row r="3">
          <cell r="C3" t="str">
            <v>成都市市政工程设计研究院有限公司</v>
          </cell>
        </row>
        <row r="4">
          <cell r="A4" t="str">
            <v>2026年02月02日10:00（北京时间）</v>
          </cell>
        </row>
        <row r="4">
          <cell r="C4" t="str">
            <v>四川自力建筑勘测设计有限公司</v>
          </cell>
        </row>
        <row r="5">
          <cell r="C5" t="str">
            <v>信息产业电子第十一设计研究院科技工程股份有限公司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T10"/>
  <sheetViews>
    <sheetView tabSelected="1" zoomScale="115" zoomScaleNormal="115" workbookViewId="0">
      <selection activeCell="G6" sqref="G6"/>
    </sheetView>
  </sheetViews>
  <sheetFormatPr defaultColWidth="9" defaultRowHeight="14.25"/>
  <cols>
    <col min="1" max="1" width="5.125" style="2" customWidth="1"/>
    <col min="2" max="2" width="26.625" style="2" customWidth="1"/>
    <col min="3" max="3" width="5.375" style="2" customWidth="1"/>
    <col min="4" max="5" width="5.625" style="2" customWidth="1"/>
    <col min="6" max="9" width="8.75" style="2" customWidth="1"/>
    <col min="10" max="10" width="8.8" style="2" customWidth="1"/>
    <col min="11" max="11" width="32.125" style="2" customWidth="1"/>
    <col min="12" max="12" width="4.625" style="2" customWidth="1"/>
    <col min="13" max="13" width="5.625" style="2" customWidth="1"/>
    <col min="14" max="14" width="27.375" style="2" customWidth="1"/>
    <col min="15" max="254" width="9" style="2"/>
    <col min="255" max="16384" width="9" style="1"/>
  </cols>
  <sheetData>
    <row r="1" s="1" customFormat="1" ht="39" customHeight="1" spans="1:25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</row>
    <row r="2" s="1" customFormat="1" ht="46" customHeight="1" spans="1:254">
      <c r="A2" s="4" t="s">
        <v>1</v>
      </c>
      <c r="B2" s="5" t="str">
        <f>[1]Sheet1!A1</f>
        <v>四川富顺晨光经济开发区工业污水处理厂及配套设施建设项目（二阶段）施工图设计服务采购项目</v>
      </c>
      <c r="C2" s="6"/>
      <c r="D2" s="6"/>
      <c r="E2" s="6"/>
      <c r="F2" s="4" t="s">
        <v>2</v>
      </c>
      <c r="G2" s="7" t="str">
        <f>[1]Sheet1!A2</f>
        <v>SCHL-2026-0024</v>
      </c>
      <c r="H2" s="7"/>
      <c r="I2" s="8"/>
      <c r="J2" s="9" t="s">
        <v>3</v>
      </c>
      <c r="K2" s="10" t="str">
        <f>[1]Sheet1!A4</f>
        <v>2026年02月02日10:00（北京时间）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</row>
    <row r="3" s="1" customFormat="1" ht="45" customHeight="1" spans="1:254">
      <c r="A3" s="11" t="s">
        <v>4</v>
      </c>
      <c r="B3" s="11" t="s">
        <v>5</v>
      </c>
      <c r="C3" s="11" t="s">
        <v>6</v>
      </c>
      <c r="D3" s="11" t="s">
        <v>7</v>
      </c>
      <c r="E3" s="9" t="s">
        <v>8</v>
      </c>
      <c r="F3" s="12" t="s">
        <v>9</v>
      </c>
      <c r="G3" s="12"/>
      <c r="H3" s="12"/>
      <c r="I3" s="12"/>
      <c r="J3" s="11" t="s">
        <v>10</v>
      </c>
      <c r="K3" s="11" t="s">
        <v>11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</row>
    <row r="4" s="1" customFormat="1" ht="45" customHeight="1" spans="1:254">
      <c r="A4" s="11"/>
      <c r="B4" s="11"/>
      <c r="C4" s="11"/>
      <c r="D4" s="11"/>
      <c r="E4" s="9"/>
      <c r="F4" s="13" t="s">
        <v>12</v>
      </c>
      <c r="G4" s="4" t="s">
        <v>13</v>
      </c>
      <c r="H4" s="9" t="s">
        <v>14</v>
      </c>
      <c r="I4" s="6" t="s">
        <v>15</v>
      </c>
      <c r="J4" s="11"/>
      <c r="K4" s="11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</row>
    <row r="5" s="1" customFormat="1" ht="45" customHeight="1" spans="1:254">
      <c r="A5" s="14"/>
      <c r="B5" s="14"/>
      <c r="C5" s="14"/>
      <c r="D5" s="14"/>
      <c r="E5" s="9"/>
      <c r="F5" s="13" t="s">
        <v>16</v>
      </c>
      <c r="G5" s="4" t="s">
        <v>17</v>
      </c>
      <c r="H5" s="9" t="s">
        <v>17</v>
      </c>
      <c r="I5" s="6" t="s">
        <v>16</v>
      </c>
      <c r="J5" s="14"/>
      <c r="K5" s="14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</row>
    <row r="6" s="1" customFormat="1" ht="66" customHeight="1" spans="1:254">
      <c r="A6" s="4">
        <v>1</v>
      </c>
      <c r="B6" s="4" t="str">
        <f>[1]Sheet1!C2</f>
        <v>中国市政工程中南设计研究总院有限公司</v>
      </c>
      <c r="C6" s="15" t="s">
        <v>18</v>
      </c>
      <c r="D6" s="15" t="s">
        <v>18</v>
      </c>
      <c r="E6" s="15" t="s">
        <v>19</v>
      </c>
      <c r="F6" s="16">
        <v>30</v>
      </c>
      <c r="G6" s="17">
        <v>48</v>
      </c>
      <c r="H6" s="17">
        <v>16</v>
      </c>
      <c r="I6" s="17">
        <v>6</v>
      </c>
      <c r="J6" s="18">
        <f t="shared" ref="J6:J9" si="0">F6+G6+H6+I6</f>
        <v>100</v>
      </c>
      <c r="K6" s="19" t="s">
        <v>20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</row>
    <row r="7" s="1" customFormat="1" ht="66" customHeight="1" spans="1:254">
      <c r="A7" s="4">
        <v>2</v>
      </c>
      <c r="B7" s="4" t="str">
        <f>[1]Sheet1!C3</f>
        <v>成都市市政工程设计研究院有限公司</v>
      </c>
      <c r="C7" s="15" t="s">
        <v>18</v>
      </c>
      <c r="D7" s="15" t="s">
        <v>18</v>
      </c>
      <c r="E7" s="15" t="s">
        <v>19</v>
      </c>
      <c r="F7" s="20">
        <v>29.35</v>
      </c>
      <c r="G7" s="17">
        <v>43</v>
      </c>
      <c r="H7" s="17">
        <v>15</v>
      </c>
      <c r="I7" s="17">
        <v>6</v>
      </c>
      <c r="J7" s="18">
        <f t="shared" si="0"/>
        <v>93.35</v>
      </c>
      <c r="K7" s="19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</row>
    <row r="8" s="1" customFormat="1" ht="66" customHeight="1" spans="1:254">
      <c r="A8" s="4">
        <v>3</v>
      </c>
      <c r="B8" s="4" t="str">
        <f>[1]Sheet1!C4</f>
        <v>四川自力建筑勘测设计有限公司</v>
      </c>
      <c r="C8" s="15" t="s">
        <v>18</v>
      </c>
      <c r="D8" s="15" t="s">
        <v>18</v>
      </c>
      <c r="E8" s="15" t="s">
        <v>19</v>
      </c>
      <c r="F8" s="20">
        <v>28.72</v>
      </c>
      <c r="G8" s="17">
        <v>48</v>
      </c>
      <c r="H8" s="17">
        <v>14</v>
      </c>
      <c r="I8" s="17">
        <v>6</v>
      </c>
      <c r="J8" s="18">
        <f t="shared" si="0"/>
        <v>96.72</v>
      </c>
      <c r="K8" s="19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</row>
    <row r="9" s="1" customFormat="1" ht="66" customHeight="1" spans="1:254">
      <c r="A9" s="4">
        <v>4</v>
      </c>
      <c r="B9" s="4" t="str">
        <f>[1]Sheet1!C5</f>
        <v>信息产业电子第十一设计研究院科技工程股份有限公司</v>
      </c>
      <c r="C9" s="15" t="s">
        <v>18</v>
      </c>
      <c r="D9" s="15" t="s">
        <v>18</v>
      </c>
      <c r="E9" s="15" t="s">
        <v>19</v>
      </c>
      <c r="F9" s="20">
        <v>28.42</v>
      </c>
      <c r="G9" s="17">
        <v>48</v>
      </c>
      <c r="H9" s="17">
        <v>15</v>
      </c>
      <c r="I9" s="17">
        <v>6</v>
      </c>
      <c r="J9" s="18">
        <f t="shared" si="0"/>
        <v>97.42</v>
      </c>
      <c r="K9" s="19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</row>
    <row r="10" s="1" customFormat="1" spans="1:254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</row>
  </sheetData>
  <mergeCells count="12">
    <mergeCell ref="A1:K1"/>
    <mergeCell ref="B2:E2"/>
    <mergeCell ref="G2:I2"/>
    <mergeCell ref="F3:I3"/>
    <mergeCell ref="A3:A5"/>
    <mergeCell ref="B3:B5"/>
    <mergeCell ref="C3:C5"/>
    <mergeCell ref="D3:D5"/>
    <mergeCell ref="E3:E5"/>
    <mergeCell ref="J3:J5"/>
    <mergeCell ref="K3:K5"/>
    <mergeCell ref="K6:K9"/>
  </mergeCells>
  <pageMargins left="0.75" right="0.75" top="1" bottom="1" header="0.5" footer="0.5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肖恩</cp:lastModifiedBy>
  <dcterms:created xsi:type="dcterms:W3CDTF">2025-08-07T09:15:00Z</dcterms:created>
  <dcterms:modified xsi:type="dcterms:W3CDTF">2026-02-02T07:52:55Z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58EE0E50073142E4845309A4B7192409_11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