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<sst xmlns="http://schemas.openxmlformats.org/spreadsheetml/2006/main" count="35" uniqueCount="25">
  <si>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</si>
  <si>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</si>
  <si>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</si>
  <si>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</si>
  <si>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</si>
  <si>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</si>
  <si>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</si>
  <si>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</si>
  <si>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</si>
  <si>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</si>
  <si>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</si>
  <si>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</si>
  <si>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（15分）</t>
  </si>
  <si>
    <t>项目保障方案 （24分）</t>
  </si>
  <si>
    <t>平台建设方案 （36分）</t>
  </si>
  <si>
    <t>项目团队配置 （15分）</t>
  </si>
  <si>
    <t>履约经验（10分）</t>
  </si>
  <si>
    <t>共同类评分因素</t>
  </si>
  <si>
    <t>技术类评分因素</t>
  </si>
  <si>
    <t>重庆乐鑫鸿科技有限公司</t>
  </si>
  <si>
    <t>是</t>
  </si>
  <si>
    <t>/</t>
  </si>
  <si>
    <t>第一成交候选供应商：成都驭飞长空科技有限公司        成交金额：286,000.00元
第二成交候选供应商：重庆悦盛康科技有限公司         成交金额：289,000.00元
第三成交候选供应商：重庆乐鑫鸿科技有限公司
成交金额：295,000.00元</t>
  </si>
  <si>
    <t>重庆悦盛康科技有限公司</t>
  </si>
  <si>
    <t>成都驭飞长空科技有限公司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</si>
</sst>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富顺县帮扶项目资产数据清查及数字化台账管理系统建设服务</v>
          </cell>
        </row>
        <row r="2">
          <cell r="A2" t="str">
            <v>SCHL-2025-0300</v>
          </cell>
        </row>
        <row r="4">
          <cell r="A4" t="str">
            <v>2025年12月08日14:30（北京时间）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L6" sqref="L6:L8"/>
    </sheetView>
  </sheetViews>
  <sheetFormatPr defaultColWidth="9" defaultRowHeight="13.5" outlineLevelRow="7"/>
  <cols>
    <col min="1" max="1" width="5.125" style="1" customWidth="1"/>
    <col min="2" max="2" width="23" style="1" customWidth="1"/>
    <col min="3" max="3" width="5.375" style="1" customWidth="1"/>
    <col min="4" max="5" width="5.625" style="1" customWidth="1"/>
    <col min="6" max="10" width="9.25" style="1" customWidth="1"/>
    <col min="11" max="11" width="8.8" style="1" customWidth="1"/>
    <col min="12" max="12" width="24.75" style="1" customWidth="1"/>
    <col min="13" max="13" width="4.625" style="1" customWidth="1"/>
    <col min="14" max="14" width="5.625" style="1" customWidth="1"/>
    <col min="15" max="15" width="27.375" style="1" customWidth="1"/>
    <col min="16" max="255" width="9" style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6" customHeight="1" spans="1:12">
      <c r="A2" s="3" t="s">
        <v>1</v>
      </c>
      <c r="B2" s="4" t="str">
        <f>[1]Sheet1!A1</f>
        <v>富顺县帮扶项目资产数据清查及数字化台账管理系统建设服务</v>
      </c>
      <c r="C2" s="5"/>
      <c r="D2" s="5"/>
      <c r="E2" s="5"/>
      <c r="F2" s="3" t="s">
        <v>2</v>
      </c>
      <c r="G2" s="5" t="str">
        <f>[1]Sheet1!A2</f>
        <v>SCHL-2025-0300</v>
      </c>
      <c r="H2" s="5"/>
      <c r="I2" s="5"/>
      <c r="J2" s="5"/>
      <c r="K2" s="6" t="s">
        <v>3</v>
      </c>
      <c r="L2" s="7" t="str">
        <f>[1]Sheet1!A4</f>
        <v>2025年12月08日14:30（北京时间）</v>
      </c>
    </row>
    <row r="3" ht="45" customHeight="1" spans="1:12">
      <c r="A3" s="8" t="s">
        <v>4</v>
      </c>
      <c r="B3" s="8" t="s">
        <v>5</v>
      </c>
      <c r="C3" s="8" t="s">
        <v>6</v>
      </c>
      <c r="D3" s="8" t="s">
        <v>7</v>
      </c>
      <c r="E3" s="6" t="s">
        <v>8</v>
      </c>
      <c r="F3" s="6" t="s">
        <v>9</v>
      </c>
      <c r="G3" s="6"/>
      <c r="H3" s="6"/>
      <c r="I3" s="6"/>
      <c r="J3" s="6"/>
      <c r="K3" s="8" t="s">
        <v>10</v>
      </c>
      <c r="L3" s="8" t="s">
        <v>11</v>
      </c>
    </row>
    <row r="4" ht="61" customHeight="1" spans="1:12">
      <c r="A4" s="8"/>
      <c r="B4" s="8"/>
      <c r="C4" s="8"/>
      <c r="D4" s="8"/>
      <c r="E4" s="6"/>
      <c r="F4" s="6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8"/>
      <c r="L4" s="8"/>
    </row>
    <row r="5" ht="45" customHeight="1" spans="1:12">
      <c r="A5" s="10"/>
      <c r="B5" s="10"/>
      <c r="C5" s="10"/>
      <c r="D5" s="10"/>
      <c r="E5" s="6"/>
      <c r="F5" s="6" t="s">
        <v>17</v>
      </c>
      <c r="G5" s="3" t="s">
        <v>18</v>
      </c>
      <c r="H5" s="6" t="s">
        <v>18</v>
      </c>
      <c r="I5" s="6" t="s">
        <v>17</v>
      </c>
      <c r="J5" s="6" t="s">
        <v>17</v>
      </c>
      <c r="K5" s="10"/>
      <c r="L5" s="10"/>
    </row>
    <row r="6" ht="81" customHeight="1" spans="1:12">
      <c r="A6" s="3">
        <v>1</v>
      </c>
      <c r="B6" s="11" t="s">
        <v>19</v>
      </c>
      <c r="C6" s="12" t="s">
        <v>20</v>
      </c>
      <c r="D6" s="12" t="s">
        <v>20</v>
      </c>
      <c r="E6" s="12" t="s">
        <v>21</v>
      </c>
      <c r="F6" s="13">
        <v>14.54</v>
      </c>
      <c r="G6" s="14">
        <v>24</v>
      </c>
      <c r="H6" s="14">
        <v>0</v>
      </c>
      <c r="I6" s="14">
        <v>0</v>
      </c>
      <c r="J6" s="14">
        <v>5</v>
      </c>
      <c r="K6" s="14">
        <f>SUM(F6:J6)</f>
        <v>43.54</v>
      </c>
      <c r="L6" s="15" t="s">
        <v>22</v>
      </c>
    </row>
    <row r="7" ht="81" customHeight="1" spans="1:12">
      <c r="A7" s="3">
        <v>2</v>
      </c>
      <c r="B7" s="11" t="s">
        <v>23</v>
      </c>
      <c r="C7" s="12" t="s">
        <v>20</v>
      </c>
      <c r="D7" s="12" t="s">
        <v>20</v>
      </c>
      <c r="E7" s="12" t="s">
        <v>21</v>
      </c>
      <c r="F7" s="16">
        <v>14.84</v>
      </c>
      <c r="G7" s="14">
        <v>24</v>
      </c>
      <c r="H7" s="14">
        <v>30</v>
      </c>
      <c r="I7" s="14">
        <v>0</v>
      </c>
      <c r="J7" s="14">
        <v>0</v>
      </c>
      <c r="K7" s="14">
        <f>SUM(F7:J7)</f>
        <v>68.84</v>
      </c>
      <c r="L7" s="15"/>
    </row>
    <row r="8" ht="81" customHeight="1" spans="1:12">
      <c r="A8" s="3">
        <v>3</v>
      </c>
      <c r="B8" s="11" t="s">
        <v>24</v>
      </c>
      <c r="C8" s="12" t="s">
        <v>20</v>
      </c>
      <c r="D8" s="12" t="s">
        <v>20</v>
      </c>
      <c r="E8" s="12" t="s">
        <v>21</v>
      </c>
      <c r="F8" s="16">
        <v>15</v>
      </c>
      <c r="G8" s="14">
        <v>24</v>
      </c>
      <c r="H8" s="14">
        <v>36</v>
      </c>
      <c r="I8" s="14">
        <v>8</v>
      </c>
      <c r="J8" s="14">
        <v>10</v>
      </c>
      <c r="K8" s="14">
        <f>SUM(F8:J8)</f>
        <v>93</v>
      </c>
      <c r="L8" s="15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8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2025-12-09T01:11:46Z</dcterms:created>
  <dcterms:modified xsi:type="dcterms:W3CDTF">2025-12-09T01:17:49Z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B7407ADC0AEC468285B194AB86D20552_11</vt:lpwstr>
  </property>
  <property fmtid="{D5CDD505-2E9C-101B-9397-08002B2CF9AE}" pid="3" name="KSOProductBuildVer">
    <vt:lpwstr>2052-12.1.0.23542</vt:lpwstr>
  </property>
</Properties>
</file>