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<sst xmlns="http://schemas.openxmlformats.org/spreadsheetml/2006/main" count="33" uniqueCount="24">
  <si>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</si>
  <si>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</si>
  <si>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</si>
  <si>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</si>
  <si>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</si>
  <si>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</si>
  <si>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</si>
  <si>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</si>
  <si>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</si>
  <si>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</si>
  <si>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</si>
  <si>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</si>
  <si>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（30分）</t>
  </si>
  <si>
    <t>施工组织方案 （40分）</t>
  </si>
  <si>
    <t>项目管理人员配备（18分）</t>
  </si>
  <si>
    <t>履约能力（12分）</t>
  </si>
  <si>
    <t>共同类评分因素</t>
  </si>
  <si>
    <t>技术类评分因素</t>
  </si>
  <si>
    <t>四川伟亚瑞建设工程有限公司</t>
  </si>
  <si>
    <t>是</t>
  </si>
  <si>
    <t>/</t>
  </si>
  <si>
    <t>第一成交候选供应商：四川伟亚瑞建设工程有限公司
报价金额：239280.00元
第二成交候选供应商：四川腾博鑫建设工程管理有限公司
报价金额：239400.00元
第三成交候选供应商：四川永创盛业建设工程有限公司
报价金额：239954.88元</t>
  </si>
  <si>
    <t>四川腾博鑫建设工程管理有限公司</t>
  </si>
  <si>
    <t>四川永创盛业建设工程有限公司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</si>
</sst>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2"/>
      <color rgb="FF191F25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古佛镇百花村二组道路硬化工程</v>
          </cell>
        </row>
        <row r="2">
          <cell r="A2" t="str">
            <v>SCYT-2025-025</v>
          </cell>
        </row>
        <row r="4">
          <cell r="A4" t="str">
            <v>2025年11月11日15:30（北京时间）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8"/>
  <sheetViews>
    <sheetView tabSelected="1" workbookViewId="0">
      <selection activeCell="K6" sqref="K6:K8"/>
    </sheetView>
  </sheetViews>
  <sheetFormatPr defaultColWidth="9" defaultRowHeight="14.25" outlineLevelRow="7"/>
  <cols>
    <col min="1" max="1" width="5.125" style="2" customWidth="1"/>
    <col min="2" max="2" width="26.625" style="2" customWidth="1"/>
    <col min="3" max="3" width="5.375" style="2" customWidth="1"/>
    <col min="4" max="5" width="5.625" style="2" customWidth="1"/>
    <col min="6" max="9" width="8.75" style="2" customWidth="1"/>
    <col min="10" max="10" width="8.8" style="2" customWidth="1"/>
    <col min="11" max="11" width="29.125" style="2" customWidth="1"/>
    <col min="12" max="12" width="4.625" style="2" customWidth="1"/>
    <col min="13" max="13" width="5.625" style="2" customWidth="1"/>
    <col min="14" max="14" width="27.375" style="2" customWidth="1"/>
    <col min="15" max="254" width="9" style="2"/>
    <col min="255" max="16384" width="9" style="1"/>
  </cols>
  <sheetData>
    <row r="1" s="1" customFormat="1" ht="39" customHeight="1" spans="1:25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="1" customFormat="1" ht="46" customHeight="1" spans="1:254">
      <c r="A2" s="4" t="s">
        <v>1</v>
      </c>
      <c r="B2" s="5" t="str">
        <f>[1]Sheet1!A1</f>
        <v>古佛镇百花村二组道路硬化工程</v>
      </c>
      <c r="C2" s="6"/>
      <c r="D2" s="6"/>
      <c r="E2" s="6"/>
      <c r="F2" s="4" t="s">
        <v>2</v>
      </c>
      <c r="G2" s="7" t="str">
        <f>[1]Sheet1!A2</f>
        <v>SCYT-2025-025</v>
      </c>
      <c r="H2" s="7"/>
      <c r="I2" s="8"/>
      <c r="J2" s="9" t="s">
        <v>3</v>
      </c>
      <c r="K2" s="10" t="str">
        <f>[1]Sheet1!A4</f>
        <v>2025年11月11日15:30（北京时间）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="1" customFormat="1" ht="45" customHeight="1" spans="1:254">
      <c r="A3" s="11" t="s">
        <v>4</v>
      </c>
      <c r="B3" s="11" t="s">
        <v>5</v>
      </c>
      <c r="C3" s="11" t="s">
        <v>6</v>
      </c>
      <c r="D3" s="11" t="s">
        <v>7</v>
      </c>
      <c r="E3" s="9" t="s">
        <v>8</v>
      </c>
      <c r="F3" s="12" t="s">
        <v>9</v>
      </c>
      <c r="G3" s="12"/>
      <c r="H3" s="12"/>
      <c r="I3" s="12"/>
      <c r="J3" s="11" t="s">
        <v>10</v>
      </c>
      <c r="K3" s="11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="1" customFormat="1" ht="45" customHeight="1" spans="1:254">
      <c r="A4" s="11"/>
      <c r="B4" s="11"/>
      <c r="C4" s="11"/>
      <c r="D4" s="11"/>
      <c r="E4" s="9"/>
      <c r="F4" s="13" t="s">
        <v>12</v>
      </c>
      <c r="G4" s="4" t="s">
        <v>13</v>
      </c>
      <c r="H4" s="9" t="s">
        <v>14</v>
      </c>
      <c r="I4" s="6" t="s">
        <v>15</v>
      </c>
      <c r="J4" s="11"/>
      <c r="K4" s="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="1" customFormat="1" ht="45" customHeight="1" spans="1:254">
      <c r="A5" s="14"/>
      <c r="B5" s="14"/>
      <c r="C5" s="14"/>
      <c r="D5" s="14"/>
      <c r="E5" s="9"/>
      <c r="F5" s="13" t="s">
        <v>16</v>
      </c>
      <c r="G5" s="4" t="s">
        <v>17</v>
      </c>
      <c r="H5" s="9" t="s">
        <v>17</v>
      </c>
      <c r="I5" s="6" t="s">
        <v>16</v>
      </c>
      <c r="J5" s="14"/>
      <c r="K5" s="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="1" customFormat="1" ht="80" customHeight="1" spans="1:254">
      <c r="A6" s="4">
        <v>1</v>
      </c>
      <c r="B6" s="15" t="s">
        <v>18</v>
      </c>
      <c r="C6" s="16" t="s">
        <v>19</v>
      </c>
      <c r="D6" s="16" t="s">
        <v>19</v>
      </c>
      <c r="E6" s="16" t="s">
        <v>20</v>
      </c>
      <c r="F6" s="17">
        <v>30</v>
      </c>
      <c r="G6" s="17">
        <v>40</v>
      </c>
      <c r="H6" s="17">
        <v>14</v>
      </c>
      <c r="I6" s="17">
        <v>12</v>
      </c>
      <c r="J6" s="17">
        <f t="shared" ref="J6:J8" si="0">SUM(F6:I6)</f>
        <v>96</v>
      </c>
      <c r="K6" s="18" t="s">
        <v>21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="1" customFormat="1" ht="80" customHeight="1" spans="1:254">
      <c r="A7" s="4">
        <v>2</v>
      </c>
      <c r="B7" s="15" t="s">
        <v>22</v>
      </c>
      <c r="C7" s="16" t="s">
        <v>19</v>
      </c>
      <c r="D7" s="16" t="s">
        <v>19</v>
      </c>
      <c r="E7" s="16" t="s">
        <v>20</v>
      </c>
      <c r="F7" s="17">
        <v>29.98</v>
      </c>
      <c r="G7" s="17">
        <v>40</v>
      </c>
      <c r="H7" s="17">
        <v>14</v>
      </c>
      <c r="I7" s="17">
        <v>4</v>
      </c>
      <c r="J7" s="17">
        <f t="shared" si="0"/>
        <v>87.98</v>
      </c>
      <c r="K7" s="1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="1" customFormat="1" ht="80" customHeight="1" spans="1:254">
      <c r="A8" s="4">
        <v>3</v>
      </c>
      <c r="B8" s="15" t="s">
        <v>23</v>
      </c>
      <c r="C8" s="16" t="s">
        <v>19</v>
      </c>
      <c r="D8" s="16" t="s">
        <v>19</v>
      </c>
      <c r="E8" s="16" t="s">
        <v>20</v>
      </c>
      <c r="F8" s="17">
        <v>29.92</v>
      </c>
      <c r="G8" s="17">
        <v>40</v>
      </c>
      <c r="H8" s="17">
        <v>14</v>
      </c>
      <c r="I8" s="17">
        <v>0</v>
      </c>
      <c r="J8" s="17">
        <f t="shared" si="0"/>
        <v>83.92</v>
      </c>
      <c r="K8" s="1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</sheetData>
  <mergeCells count="12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J3:J5"/>
    <mergeCell ref="K3:K5"/>
    <mergeCell ref="K6:K8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2025-10-14T07:55:00Z</dcterms:created>
  <dcterms:modified xsi:type="dcterms:W3CDTF">2025-11-25T14:28:03Z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134FEEDA9AF84DC4AB9E53E9C02E9D35_11</vt:lpwstr>
  </property>
  <property fmtid="{D5CDD505-2E9C-101B-9397-08002B2CF9AE}" pid="3" name="KSOProductBuildVer">
    <vt:lpwstr>2052-12.1.0.23542</vt:lpwstr>
  </property>
</Properties>
</file>