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评审情况表 (2)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<sst xmlns="http://schemas.openxmlformats.org/spreadsheetml/2006/main" count="33" uniqueCount="24">
  <si>
    <t>评审情况表</t>
  </si>
  <si>
    <t xml:space="preserve">项目名称  </t>
  </si>
  <si>
    <t>项目编号</t>
  </si>
  <si>
    <t>评审时间</t>
  </si>
  <si>
    <t>序号</t>
  </si>
  <si>
    <t>供应商名称</t>
  </si>
  <si>
    <t>是否通过资格性审查</t>
  </si>
  <si>
    <t>是否通过响应程度等审查</t>
  </si>
  <si>
    <t>未通过原因</t>
  </si>
  <si>
    <t>各项平均得分</t>
  </si>
  <si>
    <t>平均得分汇总
(100分)</t>
  </si>
  <si>
    <t>评审结果</t>
  </si>
  <si>
    <t>报价
（30分）</t>
  </si>
  <si>
    <t>施工组织方案 （40分）</t>
  </si>
  <si>
    <t>项目管理人员配备（18分）</t>
  </si>
  <si>
    <t>履约能力（12分）</t>
  </si>
  <si>
    <t>共同类评分因素</t>
  </si>
  <si>
    <t>技术类评分因素</t>
  </si>
  <si>
    <t>四川匠轩建筑工程有限公司</t>
  </si>
  <si>
    <t>是</t>
  </si>
  <si>
    <t>/</t>
  </si>
  <si>
    <t>第一成交候选供应商：四川匠轩建筑工程有限公司
报价金额：59800.00元
第二成交候选供应商：自贡市忆诚建筑工程有限公司
报价金额：59898.00元
第三成交候选供应商：四川永创盛业建设工程有限公司
报价金额：59901.00元</t>
  </si>
  <si>
    <t>四川永创盛业建设工程有限公司</t>
  </si>
  <si>
    <t>自贡市忆诚建筑工程有限公司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</si>
</sst>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2"/>
      <name val="宋体"/>
      <charset val="134"/>
    </font>
    <font>
      <sz val="11"/>
      <color theme="1"/>
      <name val="宋体"/>
      <charset val="134"/>
    </font>
    <font>
      <b/>
      <sz val="18"/>
      <name val="宋体"/>
      <charset val="134"/>
    </font>
    <font>
      <sz val="12"/>
      <color rgb="FF191F25"/>
      <name val="宋体"/>
      <charset val="134"/>
    </font>
    <font>
      <sz val="11"/>
      <color theme="1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4" fillId="2" borderId="9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2" applyNumberFormat="0" applyAlignment="0" applyProtection="0">
      <alignment vertical="center"/>
    </xf>
    <xf numFmtId="0" fontId="15" fillId="4" borderId="13" applyNumberFormat="0" applyAlignment="0" applyProtection="0">
      <alignment vertical="center"/>
    </xf>
    <xf numFmtId="0" fontId="16" fillId="4" borderId="12" applyNumberFormat="0" applyAlignment="0" applyProtection="0">
      <alignment vertical="center"/>
    </xf>
    <xf numFmtId="0" fontId="17" fillId="5" borderId="14" applyNumberFormat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/>
    </xf>
    <xf numFmtId="0" fontId="0" fillId="0" borderId="8" xfId="0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65288;&#30923;&#21830;&#65289;&#24320;&#26631;&#34920;&#26684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报名及保证金一览表"/>
      <sheetName val="递交响应文件"/>
      <sheetName val="评标委员会签到表"/>
      <sheetName val="评审组长推选函"/>
      <sheetName val="专家纪律"/>
      <sheetName val="文件密封性"/>
      <sheetName val="资格性"/>
      <sheetName val="资格性审查报告"/>
      <sheetName val="磋商记录表"/>
      <sheetName val="磋商实质性变动通知（若实质性变动）"/>
      <sheetName val="澄清函"/>
      <sheetName val="放弃函"/>
      <sheetName val="未通过确认表"/>
      <sheetName val="报价一览表 "/>
      <sheetName val="项目评分表（技术专家）"/>
      <sheetName val="评分汇总表"/>
      <sheetName val="评审委员会复核表"/>
      <sheetName val="项目复核报告"/>
      <sheetName val="评审报告回执单"/>
      <sheetName val="评审情况表"/>
      <sheetName val="反馈表"/>
      <sheetName val="采购项目终止论证意见"/>
    </sheetNames>
    <sheetDataSet>
      <sheetData sheetId="0">
        <row r="1">
          <cell r="A1" t="str">
            <v>古佛镇天洋村十二组道路硬化工程</v>
          </cell>
        </row>
        <row r="2">
          <cell r="A2" t="str">
            <v>SCYT-2025-022</v>
          </cell>
        </row>
        <row r="4">
          <cell r="A4" t="str">
            <v>2025年11月11日14:30（北京时间）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8"/>
  <sheetViews>
    <sheetView tabSelected="1" workbookViewId="0">
      <selection activeCell="B6" sqref="B6"/>
    </sheetView>
  </sheetViews>
  <sheetFormatPr defaultColWidth="9" defaultRowHeight="14.25" outlineLevelRow="7"/>
  <cols>
    <col min="1" max="1" width="5.125" style="2" customWidth="1"/>
    <col min="2" max="2" width="26.625" style="2" customWidth="1"/>
    <col min="3" max="3" width="5.375" style="2" customWidth="1"/>
    <col min="4" max="5" width="5.625" style="2" customWidth="1"/>
    <col min="6" max="9" width="8.75" style="2" customWidth="1"/>
    <col min="10" max="10" width="8.8" style="2" customWidth="1"/>
    <col min="11" max="11" width="29.125" style="2" customWidth="1"/>
    <col min="12" max="12" width="4.625" style="2" customWidth="1"/>
    <col min="13" max="13" width="5.625" style="2" customWidth="1"/>
    <col min="14" max="14" width="27.375" style="2" customWidth="1"/>
    <col min="15" max="254" width="9" style="2"/>
    <col min="255" max="16384" width="9" style="1"/>
  </cols>
  <sheetData>
    <row r="1" s="1" customFormat="1" ht="39" customHeight="1" spans="1:254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</row>
    <row r="2" s="1" customFormat="1" ht="46" customHeight="1" spans="1:254">
      <c r="A2" s="4" t="s">
        <v>1</v>
      </c>
      <c r="B2" s="5" t="str">
        <f>[1]Sheet1!A1</f>
        <v>古佛镇天洋村十二组道路硬化工程</v>
      </c>
      <c r="C2" s="6"/>
      <c r="D2" s="6"/>
      <c r="E2" s="6"/>
      <c r="F2" s="4" t="s">
        <v>2</v>
      </c>
      <c r="G2" s="7" t="str">
        <f>[1]Sheet1!A2</f>
        <v>SCYT-2025-022</v>
      </c>
      <c r="H2" s="7"/>
      <c r="I2" s="8"/>
      <c r="J2" s="9" t="s">
        <v>3</v>
      </c>
      <c r="K2" s="10" t="str">
        <f>[1]Sheet1!A4</f>
        <v>2025年11月11日14:30（北京时间）</v>
      </c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</row>
    <row r="3" s="1" customFormat="1" ht="45" customHeight="1" spans="1:254">
      <c r="A3" s="11" t="s">
        <v>4</v>
      </c>
      <c r="B3" s="11" t="s">
        <v>5</v>
      </c>
      <c r="C3" s="11" t="s">
        <v>6</v>
      </c>
      <c r="D3" s="11" t="s">
        <v>7</v>
      </c>
      <c r="E3" s="9" t="s">
        <v>8</v>
      </c>
      <c r="F3" s="12" t="s">
        <v>9</v>
      </c>
      <c r="G3" s="12"/>
      <c r="H3" s="12"/>
      <c r="I3" s="12"/>
      <c r="J3" s="11" t="s">
        <v>10</v>
      </c>
      <c r="K3" s="11" t="s">
        <v>11</v>
      </c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</row>
    <row r="4" s="1" customFormat="1" ht="45" customHeight="1" spans="1:254">
      <c r="A4" s="11"/>
      <c r="B4" s="11"/>
      <c r="C4" s="11"/>
      <c r="D4" s="11"/>
      <c r="E4" s="9"/>
      <c r="F4" s="13" t="s">
        <v>12</v>
      </c>
      <c r="G4" s="4" t="s">
        <v>13</v>
      </c>
      <c r="H4" s="9" t="s">
        <v>14</v>
      </c>
      <c r="I4" s="6" t="s">
        <v>15</v>
      </c>
      <c r="J4" s="11"/>
      <c r="K4" s="11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</row>
    <row r="5" s="1" customFormat="1" ht="45" customHeight="1" spans="1:254">
      <c r="A5" s="14"/>
      <c r="B5" s="14"/>
      <c r="C5" s="14"/>
      <c r="D5" s="14"/>
      <c r="E5" s="9"/>
      <c r="F5" s="13" t="s">
        <v>16</v>
      </c>
      <c r="G5" s="4" t="s">
        <v>17</v>
      </c>
      <c r="H5" s="9" t="s">
        <v>17</v>
      </c>
      <c r="I5" s="6" t="s">
        <v>16</v>
      </c>
      <c r="J5" s="14"/>
      <c r="K5" s="14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</row>
    <row r="6" s="1" customFormat="1" ht="80" customHeight="1" spans="1:254">
      <c r="A6" s="4">
        <v>1</v>
      </c>
      <c r="B6" s="15" t="s">
        <v>18</v>
      </c>
      <c r="C6" s="16" t="s">
        <v>19</v>
      </c>
      <c r="D6" s="16" t="s">
        <v>19</v>
      </c>
      <c r="E6" s="16" t="s">
        <v>20</v>
      </c>
      <c r="F6" s="17">
        <v>30</v>
      </c>
      <c r="G6" s="17">
        <v>40</v>
      </c>
      <c r="H6" s="17">
        <v>14</v>
      </c>
      <c r="I6" s="17">
        <v>12</v>
      </c>
      <c r="J6" s="17">
        <f t="shared" ref="J6:J8" si="0">SUM(F6:I6)</f>
        <v>96</v>
      </c>
      <c r="K6" s="18" t="s">
        <v>21</v>
      </c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</row>
    <row r="7" s="1" customFormat="1" ht="80" customHeight="1" spans="1:254">
      <c r="A7" s="4">
        <v>2</v>
      </c>
      <c r="B7" s="15" t="s">
        <v>22</v>
      </c>
      <c r="C7" s="16" t="s">
        <v>19</v>
      </c>
      <c r="D7" s="16" t="s">
        <v>19</v>
      </c>
      <c r="E7" s="16" t="s">
        <v>20</v>
      </c>
      <c r="F7" s="17">
        <v>29.95</v>
      </c>
      <c r="G7" s="17">
        <v>40</v>
      </c>
      <c r="H7" s="17">
        <v>14</v>
      </c>
      <c r="I7" s="17">
        <v>0</v>
      </c>
      <c r="J7" s="17">
        <f t="shared" si="0"/>
        <v>83.95</v>
      </c>
      <c r="K7" s="18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</row>
    <row r="8" s="1" customFormat="1" ht="80" customHeight="1" spans="1:254">
      <c r="A8" s="4">
        <v>3</v>
      </c>
      <c r="B8" s="15" t="s">
        <v>23</v>
      </c>
      <c r="C8" s="16" t="s">
        <v>19</v>
      </c>
      <c r="D8" s="16" t="s">
        <v>19</v>
      </c>
      <c r="E8" s="16" t="s">
        <v>20</v>
      </c>
      <c r="F8" s="17">
        <v>29.95</v>
      </c>
      <c r="G8" s="17">
        <v>40</v>
      </c>
      <c r="H8" s="17">
        <v>14</v>
      </c>
      <c r="I8" s="17">
        <v>4</v>
      </c>
      <c r="J8" s="17">
        <f t="shared" si="0"/>
        <v>87.95</v>
      </c>
      <c r="K8" s="18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</row>
  </sheetData>
  <mergeCells count="12">
    <mergeCell ref="A1:K1"/>
    <mergeCell ref="B2:E2"/>
    <mergeCell ref="G2:I2"/>
    <mergeCell ref="F3:I3"/>
    <mergeCell ref="A3:A5"/>
    <mergeCell ref="B3:B5"/>
    <mergeCell ref="C3:C5"/>
    <mergeCell ref="D3:D5"/>
    <mergeCell ref="E3:E5"/>
    <mergeCell ref="J3:J5"/>
    <mergeCell ref="K3:K5"/>
    <mergeCell ref="K6:K8"/>
  </mergeCells>
  <printOptions horizontalCentered="1"/>
  <pageMargins left="0.590277777777778" right="0.590277777777778" top="0.590277777777778" bottom="0.590277777777778" header="0.389583333333333" footer="0.389583333333333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评审情况表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°</cp:lastModifiedBy>
  <dcterms:created xsi:type="dcterms:W3CDTF">2025-10-14T07:55:00Z</dcterms:created>
  <dcterms:modified xsi:type="dcterms:W3CDTF">2025-11-25T15:05:04Z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134FEEDA9AF84DC4AB9E53E9C02E9D35_11</vt:lpwstr>
  </property>
  <property fmtid="{D5CDD505-2E9C-101B-9397-08002B2CF9AE}" pid="3" name="KSOProductBuildVer">
    <vt:lpwstr>2052-12.1.0.23542</vt:lpwstr>
  </property>
</Properties>
</file>