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<sst xmlns="http://schemas.openxmlformats.org/spreadsheetml/2006/main" count="36" uniqueCount="22">
  <si>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</si>
  <si>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</si>
  <si>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</si>
  <si>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</si>
  <si>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</si>
  <si>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</si>
  <si>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</si>
  <si>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</si>
  <si>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</si>
  <si>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</si>
  <si>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</si>
  <si>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</si>
  <si>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（30分）</t>
  </si>
  <si>
    <t>实施方案
（28分）</t>
  </si>
  <si>
    <t>售后服务方案（20分）</t>
  </si>
  <si>
    <t>样品
（16分）</t>
  </si>
  <si>
    <t>类似业绩（6分）</t>
  </si>
  <si>
    <t>是</t>
  </si>
  <si>
    <t>/</t>
  </si>
  <si>
    <t>第一中标候选人：四川学梓服饰有限公司
报价金额：970.00元（大写：玖佰柒拾元整）
第二中标候选人：广西南宁安奥体育用品有限公司
报价金额：985.00元（大写：玖佰捌拾伍元整）
第三中标候选人：重庆荣裕实业有限公司
报价金额：997.00元（大写：玖佰玖拾柒元整）</t>
  </si>
  <si>
    <t>否</t>
  </si>
  <si>
    <t>具有健全的财务会计制度证明材料不符合招标文件要求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</si>
</sst>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39033;&#30446;\SCHL-2025-0254%202025&#24180;&#31179;&#23395;&#36213;&#21270;&#38215;&#20061;&#24180;&#21046;&#23398;&#26657;&#26657;&#26381;&#36873;&#36141;\&#20844;&#24320;&#25307;&#26631;&#34920;&#26684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2025年赵化镇九年制学校等三所学校校服选购项目</v>
          </cell>
        </row>
        <row r="2">
          <cell r="A2" t="str">
            <v>SCHL-2025-0254</v>
          </cell>
        </row>
        <row r="2">
          <cell r="C2" t="str">
            <v>重庆荣裕实业有限公司</v>
          </cell>
        </row>
        <row r="3">
          <cell r="C3" t="str">
            <v>四川学梓服饰有限公司</v>
          </cell>
        </row>
        <row r="4">
          <cell r="A4" t="str">
            <v>2025年11月24日10:00（北京时间）</v>
          </cell>
        </row>
        <row r="4">
          <cell r="C4" t="str">
            <v>自贡宇新服装有限公司</v>
          </cell>
        </row>
        <row r="5">
          <cell r="C5" t="str">
            <v>广西南宁安奥体育用品有限公司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"/>
  <sheetViews>
    <sheetView tabSelected="1" workbookViewId="0">
      <selection activeCell="A1" sqref="$A1:$XFD1048576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4" width="5.625" style="2" customWidth="1"/>
    <col min="5" max="5" width="16.875" style="2" customWidth="1"/>
    <col min="6" max="7" width="12.125" style="2" customWidth="1"/>
    <col min="8" max="8" width="13.75" style="2" customWidth="1"/>
    <col min="9" max="9" width="12.125" style="2" customWidth="1"/>
    <col min="10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2025年赵化镇九年制学校等三所学校校服选购项目</v>
      </c>
      <c r="C2" s="6"/>
      <c r="D2" s="6"/>
      <c r="E2" s="6"/>
      <c r="F2" s="4" t="s">
        <v>2</v>
      </c>
      <c r="G2" s="6" t="str">
        <f>[1]Sheet1!A2</f>
        <v>SCHL-2025-0254</v>
      </c>
      <c r="H2" s="6"/>
      <c r="I2" s="6"/>
      <c r="J2" s="7"/>
      <c r="K2" s="8" t="s">
        <v>3</v>
      </c>
      <c r="L2" s="7" t="str">
        <f>[1]Sheet1!A4</f>
        <v>2025年11月24日10:00（北京时间）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8" t="s">
        <v>8</v>
      </c>
      <c r="F3" s="8" t="s">
        <v>9</v>
      </c>
      <c r="G3" s="8"/>
      <c r="H3" s="8"/>
      <c r="I3" s="8"/>
      <c r="J3" s="8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8"/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11"/>
      <c r="B5" s="11"/>
      <c r="C5" s="11"/>
      <c r="D5" s="11"/>
      <c r="E5" s="8"/>
      <c r="F5" s="11"/>
      <c r="G5" s="11"/>
      <c r="H5" s="11"/>
      <c r="I5" s="11"/>
      <c r="J5" s="11"/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62" customHeight="1" spans="1:255">
      <c r="A6" s="4">
        <v>1</v>
      </c>
      <c r="B6" s="12" t="str">
        <f>[1]Sheet1!C2</f>
        <v>重庆荣裕实业有限公司</v>
      </c>
      <c r="C6" s="13" t="s">
        <v>17</v>
      </c>
      <c r="D6" s="13" t="s">
        <v>17</v>
      </c>
      <c r="E6" s="13" t="s">
        <v>18</v>
      </c>
      <c r="F6" s="14">
        <v>29.19</v>
      </c>
      <c r="G6" s="15">
        <v>28</v>
      </c>
      <c r="H6" s="15">
        <v>15</v>
      </c>
      <c r="I6" s="15">
        <v>16</v>
      </c>
      <c r="J6" s="16">
        <v>6</v>
      </c>
      <c r="K6" s="17">
        <f t="shared" ref="K6:K9" si="0">F6+G6+H6+I6+J6</f>
        <v>94.19</v>
      </c>
      <c r="L6" s="18" t="s">
        <v>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62" customHeight="1" spans="1:255">
      <c r="A7" s="4">
        <v>2</v>
      </c>
      <c r="B7" s="12" t="str">
        <f>[1]Sheet1!C3</f>
        <v>四川学梓服饰有限公司</v>
      </c>
      <c r="C7" s="13" t="s">
        <v>17</v>
      </c>
      <c r="D7" s="13" t="s">
        <v>17</v>
      </c>
      <c r="E7" s="13" t="s">
        <v>18</v>
      </c>
      <c r="F7" s="19">
        <v>30</v>
      </c>
      <c r="G7" s="15">
        <v>28</v>
      </c>
      <c r="H7" s="15">
        <v>15</v>
      </c>
      <c r="I7" s="15">
        <v>16</v>
      </c>
      <c r="J7" s="16">
        <v>6</v>
      </c>
      <c r="K7" s="17">
        <f t="shared" si="0"/>
        <v>95</v>
      </c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62" customHeight="1" spans="1:255">
      <c r="A8" s="4">
        <v>3</v>
      </c>
      <c r="B8" s="12" t="str">
        <f>[1]Sheet1!C4</f>
        <v>自贡宇新服装有限公司</v>
      </c>
      <c r="C8" s="13" t="s">
        <v>20</v>
      </c>
      <c r="D8" s="13" t="s">
        <v>18</v>
      </c>
      <c r="E8" s="20" t="s">
        <v>21</v>
      </c>
      <c r="F8" s="19" t="s">
        <v>18</v>
      </c>
      <c r="G8" s="19" t="s">
        <v>18</v>
      </c>
      <c r="H8" s="19" t="s">
        <v>18</v>
      </c>
      <c r="I8" s="19" t="s">
        <v>18</v>
      </c>
      <c r="J8" s="19" t="s">
        <v>18</v>
      </c>
      <c r="K8" s="19" t="s">
        <v>18</v>
      </c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62" customHeight="1" spans="1:255">
      <c r="A9" s="4">
        <v>4</v>
      </c>
      <c r="B9" s="12" t="str">
        <f>[1]Sheet1!C5</f>
        <v>广西南宁安奥体育用品有限公司</v>
      </c>
      <c r="C9" s="13" t="s">
        <v>17</v>
      </c>
      <c r="D9" s="13" t="s">
        <v>17</v>
      </c>
      <c r="E9" s="13" t="s">
        <v>18</v>
      </c>
      <c r="F9" s="19">
        <v>29.54</v>
      </c>
      <c r="G9" s="15">
        <v>28</v>
      </c>
      <c r="H9" s="15">
        <v>15</v>
      </c>
      <c r="I9" s="15">
        <v>16</v>
      </c>
      <c r="J9" s="16">
        <v>6</v>
      </c>
      <c r="K9" s="17">
        <f t="shared" si="0"/>
        <v>94.54</v>
      </c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</sheetData>
  <mergeCells count="17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L3:L5"/>
    <mergeCell ref="L6:L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2025-11-25T08:34:02Z</dcterms:created>
  <dcterms:modified xsi:type="dcterms:W3CDTF">2025-11-25T08:34:11Z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353ECB5B17C7463F88AD36AE41D1CFA1_11</vt:lpwstr>
  </property>
  <property fmtid="{D5CDD505-2E9C-101B-9397-08002B2CF9AE}" pid="3" name="KSOProductBuildVer">
    <vt:lpwstr>2052-12.1.0.23542</vt:lpwstr>
  </property>
</Properties>
</file>