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<sst xmlns="http://schemas.openxmlformats.org/spreadsheetml/2006/main" count="33" uniqueCount="24">
  <si>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</si>
  <si>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</si>
  <si>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</si>
  <si>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</si>
  <si>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</si>
  <si>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</si>
  <si>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</si>
  <si>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</si>
  <si>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</si>
  <si>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</si>
  <si>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</si>
  <si>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</si>
  <si>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（30分）</t>
  </si>
  <si>
    <t>服务方案
（40分）</t>
  </si>
  <si>
    <t>应急预案（20分）</t>
  </si>
  <si>
    <t>业绩 （10分）</t>
  </si>
  <si>
    <t>共同类评分因素</t>
  </si>
  <si>
    <t>技术类评分因素</t>
  </si>
  <si>
    <t>内江市市中区新周坡粮油专业合作社</t>
  </si>
  <si>
    <t>是</t>
  </si>
  <si>
    <t>/</t>
  </si>
  <si>
    <t>第一中标候选人：四川甜朝农业科技有限责任公司
中标下浮率：            技术服务（12.50%）      农资产品（12.50%）      农机设备租赁（12.50%）
第二中标候选人：内江市市中区新周坡粮油专业合作社
中标下浮率：             技术服务（5.00%）           农资产品（5.00%）               农机设备租赁（5.00%）
第三中标候选人：四川中农盛禾农业科技有限公司
中标下浮率：                技术服务（4.00%）              农资产品（4.00%）                          农机设备租赁（4.00%）</t>
  </si>
  <si>
    <t>四川甜朝农业科技有限责任公司</t>
  </si>
  <si>
    <t>四川中农盛禾农业科技有限公司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</si>
</sst>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项目评分表（经济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农产品种植合作服务采购项目</v>
          </cell>
        </row>
        <row r="2">
          <cell r="A2" t="str">
            <v>SCHL-2025-0047</v>
          </cell>
        </row>
        <row r="4">
          <cell r="A4" t="str">
            <v>2025年04月03日14:30（北京时间）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N8" sqref="N8"/>
    </sheetView>
  </sheetViews>
  <sheetFormatPr defaultColWidth="9" defaultRowHeight="14.25" outlineLevelRow="7"/>
  <cols>
    <col min="1" max="1" width="5.125" style="1" customWidth="1"/>
    <col min="2" max="2" width="26.625" style="1" customWidth="1"/>
    <col min="3" max="3" width="5.375" style="1" customWidth="1"/>
    <col min="4" max="5" width="5.625" style="1" customWidth="1"/>
    <col min="6" max="9" width="8.75" style="1" customWidth="1"/>
    <col min="10" max="10" width="8.8" style="1" customWidth="1"/>
    <col min="11" max="11" width="24.75" style="1" customWidth="1"/>
    <col min="12" max="12" width="4.625" style="1" customWidth="1"/>
    <col min="13" max="13" width="5.625" style="1" customWidth="1"/>
    <col min="14" max="14" width="27.375" style="1" customWidth="1"/>
    <col min="15" max="254" width="9" style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6" customHeight="1" spans="1:11">
      <c r="A2" s="3" t="s">
        <v>1</v>
      </c>
      <c r="B2" s="4" t="str">
        <f>[1]Sheet1!A1</f>
        <v>农产品种植合作服务采购项目</v>
      </c>
      <c r="C2" s="5"/>
      <c r="D2" s="5"/>
      <c r="E2" s="5"/>
      <c r="F2" s="3" t="s">
        <v>2</v>
      </c>
      <c r="G2" s="5" t="str">
        <f>[1]Sheet1!A2</f>
        <v>SCHL-2025-0047</v>
      </c>
      <c r="H2" s="5"/>
      <c r="I2" s="14"/>
      <c r="J2" s="3" t="s">
        <v>3</v>
      </c>
      <c r="K2" s="14" t="str">
        <f>[1]Sheet1!A4</f>
        <v>2025年04月03日14:30（北京时间）</v>
      </c>
    </row>
    <row r="3" ht="23" customHeight="1" spans="1:11">
      <c r="A3" s="6" t="s">
        <v>4</v>
      </c>
      <c r="B3" s="6" t="s">
        <v>5</v>
      </c>
      <c r="C3" s="6" t="s">
        <v>6</v>
      </c>
      <c r="D3" s="6" t="s">
        <v>7</v>
      </c>
      <c r="E3" s="3" t="s">
        <v>8</v>
      </c>
      <c r="F3" s="7" t="s">
        <v>9</v>
      </c>
      <c r="G3" s="7"/>
      <c r="H3" s="7"/>
      <c r="I3" s="7"/>
      <c r="J3" s="6" t="s">
        <v>10</v>
      </c>
      <c r="K3" s="6" t="s">
        <v>11</v>
      </c>
    </row>
    <row r="4" ht="45" customHeight="1" spans="1:11">
      <c r="A4" s="6"/>
      <c r="B4" s="6"/>
      <c r="C4" s="6"/>
      <c r="D4" s="6"/>
      <c r="E4" s="3"/>
      <c r="F4" s="8" t="s">
        <v>12</v>
      </c>
      <c r="G4" s="3" t="s">
        <v>13</v>
      </c>
      <c r="H4" s="3" t="s">
        <v>14</v>
      </c>
      <c r="I4" s="5" t="s">
        <v>15</v>
      </c>
      <c r="J4" s="6"/>
      <c r="K4" s="6"/>
    </row>
    <row r="5" ht="39" customHeight="1" spans="1:11">
      <c r="A5" s="9"/>
      <c r="B5" s="9"/>
      <c r="C5" s="9"/>
      <c r="D5" s="9"/>
      <c r="E5" s="3"/>
      <c r="F5" s="8" t="s">
        <v>16</v>
      </c>
      <c r="G5" s="3" t="s">
        <v>17</v>
      </c>
      <c r="H5" s="3" t="s">
        <v>17</v>
      </c>
      <c r="I5" s="5" t="s">
        <v>16</v>
      </c>
      <c r="J5" s="9"/>
      <c r="K5" s="9"/>
    </row>
    <row r="6" ht="99" customHeight="1" spans="1:11">
      <c r="A6" s="3">
        <v>1</v>
      </c>
      <c r="B6" s="3" t="s">
        <v>18</v>
      </c>
      <c r="C6" s="10" t="s">
        <v>19</v>
      </c>
      <c r="D6" s="10" t="s">
        <v>19</v>
      </c>
      <c r="E6" s="10" t="s">
        <v>20</v>
      </c>
      <c r="F6" s="11">
        <v>27.63</v>
      </c>
      <c r="G6" s="12">
        <v>40</v>
      </c>
      <c r="H6" s="12">
        <v>20</v>
      </c>
      <c r="I6" s="12">
        <v>0</v>
      </c>
      <c r="J6" s="12">
        <f>SUM(F6:I6)</f>
        <v>87.63</v>
      </c>
      <c r="K6" s="15" t="s">
        <v>21</v>
      </c>
    </row>
    <row r="7" ht="99" customHeight="1" spans="1:11">
      <c r="A7" s="3">
        <v>2</v>
      </c>
      <c r="B7" s="3" t="s">
        <v>22</v>
      </c>
      <c r="C7" s="10" t="s">
        <v>19</v>
      </c>
      <c r="D7" s="10" t="s">
        <v>19</v>
      </c>
      <c r="E7" s="10" t="s">
        <v>20</v>
      </c>
      <c r="F7" s="13">
        <v>30</v>
      </c>
      <c r="G7" s="12">
        <v>40</v>
      </c>
      <c r="H7" s="12">
        <v>20</v>
      </c>
      <c r="I7" s="12">
        <v>10</v>
      </c>
      <c r="J7" s="12">
        <f>SUM(F7:I7)</f>
        <v>100</v>
      </c>
      <c r="K7" s="15"/>
    </row>
    <row r="8" ht="99" customHeight="1" spans="1:11">
      <c r="A8" s="3">
        <v>3</v>
      </c>
      <c r="B8" s="3" t="s">
        <v>23</v>
      </c>
      <c r="C8" s="10" t="s">
        <v>19</v>
      </c>
      <c r="D8" s="10" t="s">
        <v>19</v>
      </c>
      <c r="E8" s="10" t="s">
        <v>20</v>
      </c>
      <c r="F8" s="13">
        <v>27.33</v>
      </c>
      <c r="G8" s="12">
        <v>40</v>
      </c>
      <c r="H8" s="12">
        <v>20</v>
      </c>
      <c r="I8" s="12">
        <v>0</v>
      </c>
      <c r="J8" s="12">
        <f>SUM(F8:I8)</f>
        <v>87.33</v>
      </c>
      <c r="K8" s="15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8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2025-05-07T02:29:00Z</dcterms:created>
  <dcterms:modified xsi:type="dcterms:W3CDTF">2025-05-14T11:22:24Z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D1736BD3883C4BA7BA82FC16302FBD26_11</vt:lpwstr>
  </property>
  <property fmtid="{D5CDD505-2E9C-101B-9397-08002B2CF9AE}" pid="3" name="KSOProductBuildVer">
    <vt:lpwstr>2052-12.1.0.20784</vt:lpwstr>
  </property>
</Properties>
</file>