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<sst xmlns="http://schemas.openxmlformats.org/spreadsheetml/2006/main" count="164" uniqueCount="43">
  <si>
    <t>评审情况表</t>
  </si>
  <si>
    <t xml:space="preserve">项目名称  </t>
  </si>
  <si>
    <t>机械水表年度采购项目</t>
  </si>
  <si>
    <t>项目编号</t>
  </si>
  <si>
    <t>SCHL-2025-0039</t>
  </si>
  <si>
    <t>评审时间</t>
  </si>
  <si>
    <t>2025年04月15日14:30</t>
  </si>
  <si>
    <t>序号</t>
  </si>
  <si>
    <t>投标人名称</t>
  </si>
  <si>
    <t>是否通过资格性审查</t>
  </si>
  <si>
    <t>是否通过响应程度等审查</t>
  </si>
  <si>
    <t>未通过原因</t>
  </si>
  <si>
    <t>各项平均得分</t>
  </si>
  <si>
    <t>平均得分汇总
(100分)</t>
  </si>
  <si>
    <t>评审结果</t>
  </si>
  <si>
    <t>报价
(60分)</t>
  </si>
  <si>
    <t>企业、产品荣誉 (6分）</t>
  </si>
  <si>
    <t>技术实力、生产实力
(10分）</t>
  </si>
  <si>
    <t>产品资格、性能、质量认证
(13分）</t>
  </si>
  <si>
    <t>业绩
(3分）</t>
  </si>
  <si>
    <t>质保与售后服务（8分）</t>
  </si>
  <si>
    <t>总分
(5人)</t>
  </si>
  <si>
    <t>平均分</t>
  </si>
  <si>
    <t>浙江正泰仪器仪表有限责任公司</t>
  </si>
  <si>
    <t>/</t>
  </si>
  <si>
    <t>未提供开标一览表</t>
  </si>
  <si>
    <t>第一成交候选供应商：四川佳诚博达科技有限公司
报价金额：DN15:63元;DN20:64元
第二成交候选供应商：三川智慧科技股份有限公司
报价金额：DN15:61元;DN20:67元
第三成交候选供应商：四川府星仪表有限公司
报价金额：DN15:53元;DN20:57元</t>
  </si>
  <si>
    <t>深圳市捷先数码科技股份有限公司</t>
  </si>
  <si>
    <t>是</t>
  </si>
  <si>
    <t>否</t>
  </si>
  <si>
    <t>未完全满足技术要求（未提供检测报告）</t>
  </si>
  <si>
    <t>三川智慧科技股份有限公司</t>
  </si>
  <si>
    <t>成都汇锦智慧科技有限公司</t>
  </si>
  <si>
    <t>四川精智仪表科技有限公司</t>
  </si>
  <si>
    <t>四川府星仪表有限公司</t>
  </si>
  <si>
    <t>四川佳诚博达科技有限公司</t>
  </si>
  <si>
    <t>成都蕙嘉信息技术有限公司</t>
  </si>
  <si>
    <t>武汉沃特曼计量科技有限公司</t>
  </si>
  <si>
    <t>四川璟和瑞科技有限公司</t>
  </si>
  <si>
    <t>山东城山仪器仪表有限公司</t>
  </si>
  <si>
    <t>荆州市水韵水务设备有限公司</t>
  </si>
  <si>
    <t>法定代表和授权代表未签字</t>
  </si>
  <si>
    <t>武汉帝元表业有限公司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</si>
</sst>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sz val="9"/>
      <color theme="1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color rgb="FF191F25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view="pageBreakPreview" zoomScaleNormal="100" topLeftCell="A7" workbookViewId="0">
      <selection activeCell="S6" sqref="S6:S18"/>
    </sheetView>
  </sheetViews>
  <sheetFormatPr defaultColWidth="9" defaultRowHeight="13.5"/>
  <cols>
    <col min="1" max="1" width="4.875" customWidth="1"/>
    <col min="2" max="2" width="15.875" customWidth="1"/>
    <col min="3" max="4" width="4.25" customWidth="1"/>
    <col min="5" max="5" width="9.375" customWidth="1"/>
    <col min="6" max="6" width="6.25" customWidth="1"/>
    <col min="7" max="18" width="5.75" customWidth="1"/>
    <col min="19" max="19" width="26.375" customWidth="1"/>
  </cols>
  <sheetData>
    <row r="1" ht="46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34" customHeight="1" spans="1:19">
      <c r="A2" s="2" t="s">
        <v>1</v>
      </c>
      <c r="B2" s="3" t="s">
        <v>2</v>
      </c>
      <c r="C2" s="4"/>
      <c r="D2" s="4"/>
      <c r="E2" s="4"/>
      <c r="F2" s="2" t="s">
        <v>3</v>
      </c>
      <c r="G2" s="3" t="s">
        <v>4</v>
      </c>
      <c r="H2" s="4"/>
      <c r="I2" s="4"/>
      <c r="J2" s="4"/>
      <c r="K2" s="4"/>
      <c r="L2" s="4"/>
      <c r="M2" s="4"/>
      <c r="N2" s="19"/>
      <c r="O2" s="2" t="s">
        <v>5</v>
      </c>
      <c r="P2" s="4" t="s">
        <v>6</v>
      </c>
      <c r="Q2" s="4"/>
      <c r="R2" s="4"/>
      <c r="S2" s="19"/>
    </row>
    <row r="3" ht="56" customHeight="1" spans="1:19">
      <c r="A3" s="5" t="s">
        <v>7</v>
      </c>
      <c r="B3" s="5" t="s">
        <v>8</v>
      </c>
      <c r="C3" s="5" t="s">
        <v>9</v>
      </c>
      <c r="D3" s="5" t="s">
        <v>10</v>
      </c>
      <c r="E3" s="5" t="s">
        <v>11</v>
      </c>
      <c r="F3" s="2" t="s">
        <v>12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5" t="s">
        <v>13</v>
      </c>
      <c r="S3" s="5" t="s">
        <v>14</v>
      </c>
    </row>
    <row r="4" ht="56" customHeight="1" spans="1:19">
      <c r="A4" s="5"/>
      <c r="B4" s="5"/>
      <c r="C4" s="5"/>
      <c r="D4" s="5"/>
      <c r="E4" s="5"/>
      <c r="F4" s="2" t="s">
        <v>15</v>
      </c>
      <c r="G4" s="2"/>
      <c r="H4" s="3" t="s">
        <v>16</v>
      </c>
      <c r="I4" s="19"/>
      <c r="J4" s="3" t="s">
        <v>17</v>
      </c>
      <c r="K4" s="19"/>
      <c r="L4" s="3" t="s">
        <v>18</v>
      </c>
      <c r="M4" s="19"/>
      <c r="N4" s="3" t="s">
        <v>19</v>
      </c>
      <c r="O4" s="19"/>
      <c r="P4" s="2" t="s">
        <v>20</v>
      </c>
      <c r="Q4" s="2"/>
      <c r="R4" s="5"/>
      <c r="S4" s="5"/>
    </row>
    <row r="5" ht="35" customHeight="1" spans="1:19">
      <c r="A5" s="6"/>
      <c r="B5" s="6"/>
      <c r="C5" s="6"/>
      <c r="D5" s="6"/>
      <c r="E5" s="6"/>
      <c r="F5" s="2" t="s">
        <v>21</v>
      </c>
      <c r="G5" s="2" t="s">
        <v>22</v>
      </c>
      <c r="H5" s="2" t="s">
        <v>21</v>
      </c>
      <c r="I5" s="2" t="s">
        <v>22</v>
      </c>
      <c r="J5" s="2" t="s">
        <v>21</v>
      </c>
      <c r="K5" s="2" t="s">
        <v>22</v>
      </c>
      <c r="L5" s="2" t="s">
        <v>21</v>
      </c>
      <c r="M5" s="2" t="s">
        <v>22</v>
      </c>
      <c r="N5" s="2" t="s">
        <v>21</v>
      </c>
      <c r="O5" s="2" t="s">
        <v>22</v>
      </c>
      <c r="P5" s="2" t="s">
        <v>21</v>
      </c>
      <c r="Q5" s="2" t="s">
        <v>22</v>
      </c>
      <c r="R5" s="6"/>
      <c r="S5" s="6"/>
    </row>
    <row r="6" ht="66" customHeight="1" spans="1:19">
      <c r="A6" s="2">
        <v>1</v>
      </c>
      <c r="B6" s="7" t="s">
        <v>23</v>
      </c>
      <c r="C6" s="8" t="s">
        <v>24</v>
      </c>
      <c r="D6" s="8" t="s">
        <v>24</v>
      </c>
      <c r="E6" s="9" t="s">
        <v>25</v>
      </c>
      <c r="F6" s="10" t="s">
        <v>24</v>
      </c>
      <c r="G6" s="10" t="s">
        <v>24</v>
      </c>
      <c r="H6" s="10" t="s">
        <v>24</v>
      </c>
      <c r="I6" s="10" t="s">
        <v>24</v>
      </c>
      <c r="J6" s="10" t="s">
        <v>24</v>
      </c>
      <c r="K6" s="10" t="s">
        <v>24</v>
      </c>
      <c r="L6" s="10" t="s">
        <v>24</v>
      </c>
      <c r="M6" s="10" t="s">
        <v>24</v>
      </c>
      <c r="N6" s="10" t="s">
        <v>24</v>
      </c>
      <c r="O6" s="10" t="s">
        <v>24</v>
      </c>
      <c r="P6" s="10" t="s">
        <v>24</v>
      </c>
      <c r="Q6" s="10" t="s">
        <v>24</v>
      </c>
      <c r="R6" s="10" t="s">
        <v>24</v>
      </c>
      <c r="S6" s="20" t="s">
        <v>26</v>
      </c>
    </row>
    <row r="7" ht="66" customHeight="1" spans="1:19">
      <c r="A7" s="6">
        <v>2</v>
      </c>
      <c r="B7" s="11" t="s">
        <v>27</v>
      </c>
      <c r="C7" s="8" t="s">
        <v>28</v>
      </c>
      <c r="D7" s="8" t="s">
        <v>29</v>
      </c>
      <c r="E7" s="9" t="s">
        <v>30</v>
      </c>
      <c r="F7" s="10" t="s">
        <v>24</v>
      </c>
      <c r="G7" s="10" t="s">
        <v>24</v>
      </c>
      <c r="H7" s="10" t="s">
        <v>24</v>
      </c>
      <c r="I7" s="10" t="s">
        <v>24</v>
      </c>
      <c r="J7" s="10" t="s">
        <v>24</v>
      </c>
      <c r="K7" s="10" t="s">
        <v>24</v>
      </c>
      <c r="L7" s="10" t="s">
        <v>24</v>
      </c>
      <c r="M7" s="10" t="s">
        <v>24</v>
      </c>
      <c r="N7" s="10" t="s">
        <v>24</v>
      </c>
      <c r="O7" s="10" t="s">
        <v>24</v>
      </c>
      <c r="P7" s="10" t="s">
        <v>24</v>
      </c>
      <c r="Q7" s="10" t="s">
        <v>24</v>
      </c>
      <c r="R7" s="10" t="s">
        <v>24</v>
      </c>
      <c r="S7" s="20"/>
    </row>
    <row r="8" ht="42" customHeight="1" spans="1:19">
      <c r="A8" s="6">
        <v>3</v>
      </c>
      <c r="B8" s="11" t="s">
        <v>31</v>
      </c>
      <c r="C8" s="8" t="s">
        <v>28</v>
      </c>
      <c r="D8" s="8" t="s">
        <v>24</v>
      </c>
      <c r="E8" s="9" t="s">
        <v>24</v>
      </c>
      <c r="F8" s="10">
        <v>281.5</v>
      </c>
      <c r="G8" s="10">
        <f t="shared" ref="G7:G18" si="0">F8/5</f>
        <v>56.3</v>
      </c>
      <c r="H8" s="10">
        <v>27.5</v>
      </c>
      <c r="I8" s="10">
        <f t="shared" ref="I7:I18" si="1">H8/5</f>
        <v>5.5</v>
      </c>
      <c r="J8" s="10">
        <v>50</v>
      </c>
      <c r="K8" s="10">
        <f t="shared" ref="K7:K18" si="2">J8/5</f>
        <v>10</v>
      </c>
      <c r="L8" s="10">
        <v>65</v>
      </c>
      <c r="M8" s="10">
        <f t="shared" ref="M7:M18" si="3">L8/5</f>
        <v>13</v>
      </c>
      <c r="N8" s="10">
        <v>15</v>
      </c>
      <c r="O8" s="10">
        <f t="shared" ref="O7:O18" si="4">N8/5</f>
        <v>3</v>
      </c>
      <c r="P8" s="10">
        <v>35</v>
      </c>
      <c r="Q8" s="10">
        <f t="shared" ref="Q7:Q18" si="5">P8/5</f>
        <v>7</v>
      </c>
      <c r="R8" s="21">
        <f t="shared" ref="R7:R18" si="6">G8+I8+K8+M8+O8+Q8</f>
        <v>94.8</v>
      </c>
      <c r="S8" s="20"/>
    </row>
    <row r="9" ht="42" customHeight="1" spans="1:19">
      <c r="A9" s="6">
        <v>4</v>
      </c>
      <c r="B9" s="11" t="s">
        <v>32</v>
      </c>
      <c r="C9" s="8" t="s">
        <v>28</v>
      </c>
      <c r="D9" s="8" t="s">
        <v>24</v>
      </c>
      <c r="E9" s="9" t="s">
        <v>24</v>
      </c>
      <c r="F9" s="10">
        <v>261.25</v>
      </c>
      <c r="G9" s="10">
        <f t="shared" si="0"/>
        <v>52.25</v>
      </c>
      <c r="H9" s="10">
        <v>15</v>
      </c>
      <c r="I9" s="10">
        <f t="shared" si="1"/>
        <v>3</v>
      </c>
      <c r="J9" s="10">
        <v>10</v>
      </c>
      <c r="K9" s="10">
        <f t="shared" si="2"/>
        <v>2</v>
      </c>
      <c r="L9" s="10">
        <v>55</v>
      </c>
      <c r="M9" s="10">
        <f t="shared" si="3"/>
        <v>11</v>
      </c>
      <c r="N9" s="10">
        <v>15</v>
      </c>
      <c r="O9" s="10">
        <f t="shared" si="4"/>
        <v>3</v>
      </c>
      <c r="P9" s="10">
        <v>32</v>
      </c>
      <c r="Q9" s="10">
        <f t="shared" si="5"/>
        <v>6.4</v>
      </c>
      <c r="R9" s="21">
        <f t="shared" si="6"/>
        <v>77.65</v>
      </c>
      <c r="S9" s="20"/>
    </row>
    <row r="10" ht="75" customHeight="1" spans="1:19">
      <c r="A10" s="6">
        <v>5</v>
      </c>
      <c r="B10" s="11" t="s">
        <v>33</v>
      </c>
      <c r="C10" s="8" t="s">
        <v>28</v>
      </c>
      <c r="D10" s="8" t="s">
        <v>29</v>
      </c>
      <c r="E10" s="9" t="s">
        <v>30</v>
      </c>
      <c r="F10" s="10" t="s">
        <v>24</v>
      </c>
      <c r="G10" s="10" t="s">
        <v>24</v>
      </c>
      <c r="H10" s="10" t="s">
        <v>24</v>
      </c>
      <c r="I10" s="10" t="s">
        <v>24</v>
      </c>
      <c r="J10" s="10" t="s">
        <v>24</v>
      </c>
      <c r="K10" s="10" t="s">
        <v>24</v>
      </c>
      <c r="L10" s="10" t="s">
        <v>24</v>
      </c>
      <c r="M10" s="10" t="s">
        <v>24</v>
      </c>
      <c r="N10" s="10" t="s">
        <v>24</v>
      </c>
      <c r="O10" s="10" t="s">
        <v>24</v>
      </c>
      <c r="P10" s="10" t="s">
        <v>24</v>
      </c>
      <c r="Q10" s="10" t="s">
        <v>24</v>
      </c>
      <c r="R10" s="10" t="s">
        <v>24</v>
      </c>
      <c r="S10" s="20"/>
    </row>
    <row r="11" ht="45" customHeight="1" spans="1:19">
      <c r="A11" s="6">
        <v>6</v>
      </c>
      <c r="B11" s="11" t="s">
        <v>34</v>
      </c>
      <c r="C11" s="8" t="s">
        <v>28</v>
      </c>
      <c r="D11" s="8" t="s">
        <v>24</v>
      </c>
      <c r="E11" s="9" t="s">
        <v>24</v>
      </c>
      <c r="F11" s="10">
        <v>272.8</v>
      </c>
      <c r="G11" s="10">
        <f t="shared" si="0"/>
        <v>54.56</v>
      </c>
      <c r="H11" s="10">
        <v>27.5</v>
      </c>
      <c r="I11" s="10">
        <f t="shared" si="1"/>
        <v>5.5</v>
      </c>
      <c r="J11" s="10">
        <v>25</v>
      </c>
      <c r="K11" s="10">
        <f t="shared" si="2"/>
        <v>5</v>
      </c>
      <c r="L11" s="10">
        <v>65</v>
      </c>
      <c r="M11" s="10">
        <f t="shared" si="3"/>
        <v>13</v>
      </c>
      <c r="N11" s="10">
        <v>15</v>
      </c>
      <c r="O11" s="10">
        <f t="shared" si="4"/>
        <v>3</v>
      </c>
      <c r="P11" s="10">
        <v>40</v>
      </c>
      <c r="Q11" s="10">
        <f t="shared" si="5"/>
        <v>8</v>
      </c>
      <c r="R11" s="21">
        <f t="shared" si="6"/>
        <v>89.06</v>
      </c>
      <c r="S11" s="20"/>
    </row>
    <row r="12" ht="45" customHeight="1" spans="1:19">
      <c r="A12" s="5">
        <v>7</v>
      </c>
      <c r="B12" s="12" t="s">
        <v>35</v>
      </c>
      <c r="C12" s="13" t="s">
        <v>28</v>
      </c>
      <c r="D12" s="13" t="s">
        <v>24</v>
      </c>
      <c r="E12" s="14" t="s">
        <v>24</v>
      </c>
      <c r="F12" s="15">
        <v>285.55</v>
      </c>
      <c r="G12" s="15">
        <f t="shared" si="0"/>
        <v>57.11</v>
      </c>
      <c r="H12" s="15">
        <v>27.5</v>
      </c>
      <c r="I12" s="15">
        <f t="shared" si="1"/>
        <v>5.5</v>
      </c>
      <c r="J12" s="15">
        <v>45</v>
      </c>
      <c r="K12" s="15">
        <f t="shared" si="2"/>
        <v>9</v>
      </c>
      <c r="L12" s="15">
        <v>65</v>
      </c>
      <c r="M12" s="15">
        <f t="shared" si="3"/>
        <v>13</v>
      </c>
      <c r="N12" s="15">
        <v>15</v>
      </c>
      <c r="O12" s="15">
        <f t="shared" si="4"/>
        <v>3</v>
      </c>
      <c r="P12" s="15">
        <v>40</v>
      </c>
      <c r="Q12" s="15">
        <f t="shared" si="5"/>
        <v>8</v>
      </c>
      <c r="R12" s="22">
        <f t="shared" si="6"/>
        <v>95.61</v>
      </c>
      <c r="S12" s="20"/>
    </row>
    <row r="13" ht="45" customHeight="1" spans="1:19">
      <c r="A13" s="2">
        <v>8</v>
      </c>
      <c r="B13" s="16" t="s">
        <v>36</v>
      </c>
      <c r="C13" s="9" t="s">
        <v>28</v>
      </c>
      <c r="D13" s="9" t="s">
        <v>24</v>
      </c>
      <c r="E13" s="9" t="s">
        <v>24</v>
      </c>
      <c r="F13" s="10">
        <v>265.3</v>
      </c>
      <c r="G13" s="10">
        <f t="shared" si="0"/>
        <v>53.06</v>
      </c>
      <c r="H13" s="10">
        <v>30</v>
      </c>
      <c r="I13" s="10">
        <f t="shared" si="1"/>
        <v>6</v>
      </c>
      <c r="J13" s="10">
        <v>35</v>
      </c>
      <c r="K13" s="10">
        <f t="shared" si="2"/>
        <v>7</v>
      </c>
      <c r="L13" s="10">
        <v>25</v>
      </c>
      <c r="M13" s="10">
        <f t="shared" si="3"/>
        <v>5</v>
      </c>
      <c r="N13" s="10">
        <v>5</v>
      </c>
      <c r="O13" s="10">
        <f t="shared" si="4"/>
        <v>1</v>
      </c>
      <c r="P13" s="10">
        <v>37</v>
      </c>
      <c r="Q13" s="10">
        <f t="shared" si="5"/>
        <v>7.4</v>
      </c>
      <c r="R13" s="10">
        <f t="shared" si="6"/>
        <v>79.46</v>
      </c>
      <c r="S13" s="20"/>
    </row>
    <row r="14" ht="48" customHeight="1" spans="1:19">
      <c r="A14" s="2">
        <v>9</v>
      </c>
      <c r="B14" s="16" t="s">
        <v>37</v>
      </c>
      <c r="C14" s="9" t="s">
        <v>28</v>
      </c>
      <c r="D14" s="9" t="s">
        <v>24</v>
      </c>
      <c r="E14" s="9" t="s">
        <v>24</v>
      </c>
      <c r="F14" s="10">
        <v>252.55</v>
      </c>
      <c r="G14" s="10">
        <f t="shared" si="0"/>
        <v>50.51</v>
      </c>
      <c r="H14" s="10">
        <v>5</v>
      </c>
      <c r="I14" s="10">
        <f t="shared" si="1"/>
        <v>1</v>
      </c>
      <c r="J14" s="10">
        <v>0</v>
      </c>
      <c r="K14" s="10">
        <f t="shared" si="2"/>
        <v>0</v>
      </c>
      <c r="L14" s="10">
        <v>15</v>
      </c>
      <c r="M14" s="10">
        <f t="shared" si="3"/>
        <v>3</v>
      </c>
      <c r="N14" s="10">
        <v>10</v>
      </c>
      <c r="O14" s="10">
        <f t="shared" si="4"/>
        <v>2</v>
      </c>
      <c r="P14" s="10">
        <v>17</v>
      </c>
      <c r="Q14" s="10">
        <f t="shared" si="5"/>
        <v>3.4</v>
      </c>
      <c r="R14" s="10">
        <f t="shared" si="6"/>
        <v>59.91</v>
      </c>
      <c r="S14" s="20"/>
    </row>
    <row r="15" ht="48" customHeight="1" spans="1:19">
      <c r="A15" s="6">
        <v>10</v>
      </c>
      <c r="B15" s="11" t="s">
        <v>38</v>
      </c>
      <c r="C15" s="8" t="s">
        <v>28</v>
      </c>
      <c r="D15" s="8" t="s">
        <v>24</v>
      </c>
      <c r="E15" s="9" t="s">
        <v>24</v>
      </c>
      <c r="F15" s="10">
        <v>257.2</v>
      </c>
      <c r="G15" s="10">
        <f t="shared" si="0"/>
        <v>51.44</v>
      </c>
      <c r="H15" s="10">
        <v>20</v>
      </c>
      <c r="I15" s="10">
        <f t="shared" si="1"/>
        <v>4</v>
      </c>
      <c r="J15" s="10">
        <v>35</v>
      </c>
      <c r="K15" s="10">
        <f t="shared" si="2"/>
        <v>7</v>
      </c>
      <c r="L15" s="10">
        <v>45</v>
      </c>
      <c r="M15" s="10">
        <f t="shared" si="3"/>
        <v>9</v>
      </c>
      <c r="N15" s="10">
        <v>5</v>
      </c>
      <c r="O15" s="10">
        <f t="shared" si="4"/>
        <v>1</v>
      </c>
      <c r="P15" s="10">
        <v>20</v>
      </c>
      <c r="Q15" s="10">
        <f t="shared" si="5"/>
        <v>4</v>
      </c>
      <c r="R15" s="21">
        <f t="shared" si="6"/>
        <v>76.44</v>
      </c>
      <c r="S15" s="20"/>
    </row>
    <row r="16" ht="64" customHeight="1" spans="1:19">
      <c r="A16" s="6">
        <v>11</v>
      </c>
      <c r="B16" s="11" t="s">
        <v>39</v>
      </c>
      <c r="C16" s="8" t="s">
        <v>28</v>
      </c>
      <c r="D16" s="17" t="s">
        <v>29</v>
      </c>
      <c r="E16" s="18" t="s">
        <v>30</v>
      </c>
      <c r="F16" s="10" t="s">
        <v>24</v>
      </c>
      <c r="G16" s="10" t="s">
        <v>24</v>
      </c>
      <c r="H16" s="10" t="s">
        <v>24</v>
      </c>
      <c r="I16" s="10" t="s">
        <v>24</v>
      </c>
      <c r="J16" s="10" t="s">
        <v>24</v>
      </c>
      <c r="K16" s="10" t="s">
        <v>24</v>
      </c>
      <c r="L16" s="10" t="s">
        <v>24</v>
      </c>
      <c r="M16" s="10" t="s">
        <v>24</v>
      </c>
      <c r="N16" s="10" t="s">
        <v>24</v>
      </c>
      <c r="O16" s="10" t="s">
        <v>24</v>
      </c>
      <c r="P16" s="10" t="s">
        <v>24</v>
      </c>
      <c r="Q16" s="10" t="s">
        <v>24</v>
      </c>
      <c r="R16" s="10" t="s">
        <v>24</v>
      </c>
      <c r="S16" s="20"/>
    </row>
    <row r="17" ht="64" customHeight="1" spans="1:19">
      <c r="A17" s="6">
        <v>12</v>
      </c>
      <c r="B17" s="11" t="s">
        <v>40</v>
      </c>
      <c r="C17" s="8" t="s">
        <v>29</v>
      </c>
      <c r="D17" s="17" t="s">
        <v>24</v>
      </c>
      <c r="E17" s="18" t="s">
        <v>41</v>
      </c>
      <c r="F17" s="10" t="s">
        <v>24</v>
      </c>
      <c r="G17" s="10" t="s">
        <v>24</v>
      </c>
      <c r="H17" s="10" t="s">
        <v>24</v>
      </c>
      <c r="I17" s="10" t="s">
        <v>24</v>
      </c>
      <c r="J17" s="10" t="s">
        <v>24</v>
      </c>
      <c r="K17" s="10" t="s">
        <v>24</v>
      </c>
      <c r="L17" s="10" t="s">
        <v>24</v>
      </c>
      <c r="M17" s="10" t="s">
        <v>24</v>
      </c>
      <c r="N17" s="10" t="s">
        <v>24</v>
      </c>
      <c r="O17" s="10" t="s">
        <v>24</v>
      </c>
      <c r="P17" s="10" t="s">
        <v>24</v>
      </c>
      <c r="Q17" s="10" t="s">
        <v>24</v>
      </c>
      <c r="R17" s="10" t="s">
        <v>24</v>
      </c>
      <c r="S17" s="20"/>
    </row>
    <row r="18" ht="64" customHeight="1" spans="1:19">
      <c r="A18" s="6">
        <v>13</v>
      </c>
      <c r="B18" s="11" t="s">
        <v>42</v>
      </c>
      <c r="C18" s="8" t="s">
        <v>28</v>
      </c>
      <c r="D18" s="17" t="s">
        <v>29</v>
      </c>
      <c r="E18" s="18" t="s">
        <v>30</v>
      </c>
      <c r="F18" s="10" t="s">
        <v>24</v>
      </c>
      <c r="G18" s="10" t="s">
        <v>24</v>
      </c>
      <c r="H18" s="10" t="s">
        <v>24</v>
      </c>
      <c r="I18" s="10" t="s">
        <v>24</v>
      </c>
      <c r="J18" s="10" t="s">
        <v>24</v>
      </c>
      <c r="K18" s="10" t="s">
        <v>24</v>
      </c>
      <c r="L18" s="10" t="s">
        <v>24</v>
      </c>
      <c r="M18" s="10" t="s">
        <v>24</v>
      </c>
      <c r="N18" s="10" t="s">
        <v>24</v>
      </c>
      <c r="O18" s="10" t="s">
        <v>24</v>
      </c>
      <c r="P18" s="10" t="s">
        <v>24</v>
      </c>
      <c r="Q18" s="10" t="s">
        <v>24</v>
      </c>
      <c r="R18" s="10" t="s">
        <v>24</v>
      </c>
      <c r="S18" s="20"/>
    </row>
  </sheetData>
  <mergeCells count="19">
    <mergeCell ref="A1:S1"/>
    <mergeCell ref="B2:E2"/>
    <mergeCell ref="G2:N2"/>
    <mergeCell ref="P2:S2"/>
    <mergeCell ref="F3:Q3"/>
    <mergeCell ref="F4:G4"/>
    <mergeCell ref="H4:I4"/>
    <mergeCell ref="J4:K4"/>
    <mergeCell ref="L4:M4"/>
    <mergeCell ref="N4:O4"/>
    <mergeCell ref="P4:Q4"/>
    <mergeCell ref="A3:A5"/>
    <mergeCell ref="B3:B5"/>
    <mergeCell ref="C3:C5"/>
    <mergeCell ref="D3:D5"/>
    <mergeCell ref="E3:E5"/>
    <mergeCell ref="R3:R5"/>
    <mergeCell ref="S3:S5"/>
    <mergeCell ref="S6:S18"/>
  </mergeCells>
  <pageMargins left="0.7" right="0.7" top="0.75" bottom="0.75" header="0.3" footer="0.3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°</cp:lastModifiedBy>
  <dcterms:created xsi:type="dcterms:W3CDTF">2023-02-27T06:10:00Z</dcterms:created>
  <dcterms:modified xsi:type="dcterms:W3CDTF">2025-04-22T03:37:11Z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0B5DF06516044C8992B9164713BC8A46</vt:lpwstr>
  </property>
  <property fmtid="{D5CDD505-2E9C-101B-9397-08002B2CF9AE}" pid="4" name="KSOReadingLayout">
    <vt:bool>true</vt:bool>
  </property>
</Properties>
</file>